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blanco'!$A$1:$L$91</definedName>
  </definedNames>
  <calcPr fullCalcOnLoad="1"/>
</workbook>
</file>

<file path=xl/sharedStrings.xml><?xml version="1.0" encoding="utf-8"?>
<sst xmlns="http://schemas.openxmlformats.org/spreadsheetml/2006/main" count="191" uniqueCount="74">
  <si>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</si>
  <si>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</si>
  <si>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</si>
  <si>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</si>
  <si>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</si>
  <si>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</si>
  <si>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</si>
  <si>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</si>
  <si>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</si>
  <si>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</si>
  <si>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</si>
  <si>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</si>
  <si>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</si>
  <si>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</si>
  <si>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</si>
  <si>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</si>
  <si>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</si>
  <si>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</si>
  <si>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</si>
  <si>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</si>
  <si>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</si>
  <si>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</si>
  <si>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</si>
  <si>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</si>
  <si>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</si>
  <si>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</si>
  <si>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</si>
  <si>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</si>
  <si>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</si>
  <si>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</si>
  <si>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</si>
  <si>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</si>
  <si>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</si>
  <si>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</si>
  <si>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</si>
  <si>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</si>
  <si>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</si>
  <si>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</si>
  <si>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</si>
  <si>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</si>
  <si>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</si>
  <si>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</si>
  <si>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</si>
  <si>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</si>
  <si>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</si>
  <si>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</si>
  <si>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</si>
  <si>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</si>
  <si>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</si>
  <si>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</si>
  <si>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</si>
  <si>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</si>
  <si>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</si>
  <si>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</si>
  <si>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</si>
  <si>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COPIA SIMPLE DEL REGISTRO NACIONAL DE PROVEEDORES - RNP (REQUISITO INDISPENSABLE PARA CONTRATAR CON EL ESTADO)</t>
  </si>
  <si>
    <t>VERIFICACION DE CUMPLIMIENTO DE CONDICIONES MÍNIMAS - (OBLIGATORIO)</t>
  </si>
  <si>
    <t>ESCRIBIR SI / NO</t>
  </si>
  <si>
    <t xml:space="preserve">ESCRIBIR EL PLAZO DE EJECUCION </t>
  </si>
  <si>
    <t xml:space="preserve">ESCRIBIR APELLIDOS Y NOMBRES COMPLETOS </t>
  </si>
  <si>
    <t>ESCRIBIR EL NUMERO DE REGISTRO UNICO DEL CONTRIBUYENTE</t>
  </si>
  <si>
    <t xml:space="preserve"> CUMPLIMIENTO DE REQUISITOS - DE ACUERDO A LOS TERMINOS DE REFERENCIA</t>
  </si>
  <si>
    <t xml:space="preserve">ESCRIBIR EL MONTO DE SU COTIZACION EN SOLES </t>
  </si>
  <si>
    <t>PRESENTACIÓN EN COPIAS SIMPLES DE LOS DOCUMENTOS QUE EL  POSTULANTE REGISTRA EN SU PROPUESTA COMO ACREDITACIÓN DEL CUMPLIMIENTO DEL PERFIL SOLICITADO.</t>
  </si>
  <si>
    <r>
      <rPr>
        <b/>
        <u val="single"/>
        <sz val="13"/>
        <rFont val="Arial Narrow"/>
        <family val="2"/>
      </rPr>
      <t>Entidad:</t>
    </r>
    <r>
      <rPr>
        <b/>
        <sz val="13"/>
        <rFont val="Arial Narrow"/>
        <family val="2"/>
      </rPr>
      <t xml:space="preserve">  
</t>
    </r>
    <r>
      <rPr>
        <b/>
        <u val="single"/>
        <sz val="13"/>
        <rFont val="Arial Narrow"/>
        <family val="2"/>
      </rPr>
      <t xml:space="preserve">Cargo o Servicio: </t>
    </r>
  </si>
  <si>
    <t>EXPERIENCIA GENERAL</t>
  </si>
  <si>
    <t>CUATRO (04) AÑOS EN EL EJERCICIO DE LA PROFESION, EN EL SECTOR PÚBLICO Y/O PRIVADO; ACREDITAR MEDIANTE CONSTANCIAS Y/O CERTIFICADOS Y/O DOCUMENTOS SIMILARES</t>
  </si>
  <si>
    <t>EXPERIENCIA ESPECIFICA</t>
  </si>
  <si>
    <t xml:space="preserve">*DETALLE DE LA EXPERIENCIA GENERAL  - LO QUE REGISTRA DEBERÁ SER ACREDITADO CON SU CONSTANCIA Y/O CERTIFICADO </t>
  </si>
  <si>
    <t xml:space="preserve">*DETALLE DE LA EXPERIENCIA ESPECIFICA  - LO QUE REGISTRA DEBERÁ SER ACREDITADO CON SU CONSTANCIA Y/O CERTIFICADO  </t>
  </si>
  <si>
    <t>TRES (03) AÑOS EN EL SECTOR PUBLICO Y/O PRIVADO DESEMPEÑANDOSE COMO DOCENTE, PONENTE, CAPACITADOR/A Y/O EXPOSITOR/A, EN INSTITUTOS, UNIVERSIDADES, CENTROS DE ESTUDIOS, ESCUELAS Y/O SIMILARES; ACREDITARMEDIANTE CONSTANCIASY/O CERTIFICADOS Y/O DOCUMENTOS SIMILARES</t>
  </si>
  <si>
    <t>ABOGADO/A ACREDITAR MEDIANTE COPIA SIMPLE DEL TITULO PROFSIONAL</t>
  </si>
  <si>
    <t>MAESTRIA EN DERECHOS HUMANOS Y/O CIVIL Y/O CONSTITUCIONAL, ACREDITAR MEDIANTE COPIA SIMPLE DEL DIPLOMA DE GRADO DE MAESTRO</t>
  </si>
  <si>
    <t>SERVICIO DE CAPACITACION DEL CURSO VIRTUAL "CAPACIDAD JURIDICA DE PERSONAS CON DISCAPACIDAD"</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</si>
</sst>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91">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4"/>
      <color indexed="10"/>
      <name val="Arial"/>
      <family val="2"/>
    </font>
    <font>
      <b/>
      <sz val="13"/>
      <color indexed="63"/>
      <name val="Arial Narrow"/>
      <family val="2"/>
    </font>
    <font>
      <b/>
      <sz val="14"/>
      <color indexed="10"/>
      <name val="Arial Narrow"/>
      <family val="2"/>
    </font>
    <font>
      <b/>
      <sz val="13"/>
      <color indexed="8"/>
      <name val="Arial Black"/>
      <family val="2"/>
    </font>
    <font>
      <b/>
      <sz val="14"/>
      <color indexed="8"/>
      <name val="Arial Narrow"/>
      <family val="2"/>
    </font>
    <font>
      <b/>
      <sz val="14"/>
      <color indexed="9"/>
      <name val="Arial Narrow"/>
      <family val="2"/>
    </font>
    <font>
      <b/>
      <sz val="18"/>
      <color indexed="9"/>
      <name val="Arial Narrow"/>
      <family val="2"/>
    </font>
    <font>
      <b/>
      <sz val="16"/>
      <color indexed="10"/>
      <name val="Arial Narrow"/>
      <family val="2"/>
    </font>
    <font>
      <b/>
      <sz val="17"/>
      <color indexed="10"/>
      <name val="Arial Narrow"/>
      <family val="2"/>
    </font>
    <font>
      <b/>
      <sz val="22"/>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8"/>
      <color theme="0"/>
      <name val="Arial Narrow"/>
      <family val="2"/>
    </font>
    <font>
      <b/>
      <sz val="16"/>
      <color rgb="FFFF0000"/>
      <name val="Arial Narrow"/>
      <family val="2"/>
    </font>
    <font>
      <b/>
      <sz val="14"/>
      <color theme="0"/>
      <name val="Arial Narrow"/>
      <family val="2"/>
    </font>
    <font>
      <b/>
      <sz val="22"/>
      <color rgb="FFFF0000"/>
      <name val="Arial Narrow"/>
      <family val="2"/>
    </font>
    <font>
      <b/>
      <sz val="14"/>
      <color rgb="FFFF0000"/>
      <name val="Arial"/>
      <family val="2"/>
    </font>
    <font>
      <b/>
      <sz val="13"/>
      <color theme="1" tint="0.34999001026153564"/>
      <name val="Arial Narrow"/>
      <family val="2"/>
    </font>
    <font>
      <b/>
      <sz val="13"/>
      <color theme="1"/>
      <name val="Arial Black"/>
      <family val="2"/>
    </font>
    <font>
      <b/>
      <sz val="14"/>
      <color theme="1"/>
      <name val="Arial Narrow"/>
      <family val="2"/>
    </font>
    <font>
      <b/>
      <sz val="14"/>
      <color rgb="FFFF0000"/>
      <name val="Arial Narrow"/>
      <family val="2"/>
    </font>
    <font>
      <b/>
      <sz val="17"/>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128">
    <xf numFmtId="0" fontId="0" fillId="0" borderId="0" xfId="0" applyFont="1" applyAlignment="1">
      <alignment/>
    </xf>
    <xf numFmtId="0" fontId="67" fillId="33" borderId="10" xfId="0" applyFont="1" applyFill="1" applyBorder="1" applyAlignment="1">
      <alignment horizontal="center" vertical="center" wrapText="1"/>
    </xf>
    <xf numFmtId="0" fontId="68" fillId="0" borderId="11"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14" xfId="0" applyFont="1" applyBorder="1" applyAlignment="1">
      <alignment horizontal="center" vertical="center" wrapText="1"/>
    </xf>
    <xf numFmtId="0" fontId="69" fillId="0" borderId="0" xfId="0" applyFont="1" applyAlignment="1">
      <alignment horizontal="center" vertical="center" wrapText="1"/>
    </xf>
    <xf numFmtId="0" fontId="70" fillId="0" borderId="0" xfId="0" applyFont="1" applyAlignment="1">
      <alignment horizontal="center" vertical="center" wrapText="1"/>
    </xf>
    <xf numFmtId="178" fontId="71" fillId="0" borderId="0" xfId="0" applyNumberFormat="1" applyFont="1" applyAlignment="1">
      <alignment horizontal="center" vertical="center" wrapText="1"/>
    </xf>
    <xf numFmtId="0" fontId="72" fillId="0" borderId="0" xfId="0" applyFont="1" applyAlignment="1">
      <alignment horizontal="center" vertical="center" wrapText="1"/>
    </xf>
    <xf numFmtId="0" fontId="69" fillId="0" borderId="0" xfId="0" applyFont="1" applyFill="1" applyAlignment="1">
      <alignment horizontal="center" vertical="center" wrapText="1"/>
    </xf>
    <xf numFmtId="0" fontId="73" fillId="0" borderId="0" xfId="0" applyFont="1" applyFill="1" applyAlignment="1">
      <alignment horizontal="center" vertical="center" wrapText="1"/>
    </xf>
    <xf numFmtId="0" fontId="72" fillId="0" borderId="15" xfId="0" applyFont="1" applyBorder="1" applyAlignment="1">
      <alignment horizontal="center" vertical="center" wrapText="1"/>
    </xf>
    <xf numFmtId="0" fontId="72"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72" fillId="0" borderId="0" xfId="0" applyFont="1" applyBorder="1" applyAlignment="1">
      <alignment horizontal="center" vertical="center" wrapText="1"/>
    </xf>
    <xf numFmtId="0" fontId="72" fillId="0" borderId="15" xfId="0"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9" fillId="0" borderId="15" xfId="0" applyFont="1" applyBorder="1" applyAlignment="1">
      <alignment horizontal="center" vertical="center" wrapText="1"/>
    </xf>
    <xf numFmtId="14" fontId="68" fillId="0" borderId="11" xfId="0" applyNumberFormat="1" applyFont="1" applyBorder="1" applyAlignment="1">
      <alignment horizontal="center" vertical="center" wrapText="1"/>
    </xf>
    <xf numFmtId="14" fontId="68" fillId="0" borderId="18" xfId="0" applyNumberFormat="1" applyFont="1" applyBorder="1" applyAlignment="1">
      <alignment horizontal="center" vertical="center" wrapText="1"/>
    </xf>
    <xf numFmtId="14" fontId="68" fillId="0" borderId="19" xfId="0" applyNumberFormat="1" applyFont="1" applyBorder="1" applyAlignment="1">
      <alignment horizontal="center" vertical="center" wrapText="1"/>
    </xf>
    <xf numFmtId="0" fontId="69" fillId="0" borderId="0" xfId="0" applyFont="1" applyBorder="1" applyAlignment="1">
      <alignment horizontal="center" vertical="center" wrapText="1"/>
    </xf>
    <xf numFmtId="0" fontId="68" fillId="0" borderId="0" xfId="0" applyFont="1" applyAlignment="1">
      <alignment horizontal="center" vertical="center" wrapText="1"/>
    </xf>
    <xf numFmtId="14" fontId="68" fillId="0" borderId="0" xfId="0" applyNumberFormat="1" applyFont="1" applyAlignment="1">
      <alignment horizontal="center" vertical="center" wrapText="1"/>
    </xf>
    <xf numFmtId="0" fontId="68" fillId="0" borderId="19" xfId="0" applyFont="1" applyBorder="1" applyAlignment="1">
      <alignment horizontal="center" vertical="center" wrapText="1"/>
    </xf>
    <xf numFmtId="0" fontId="68"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8" fillId="0" borderId="18" xfId="0" applyFont="1" applyBorder="1" applyAlignment="1">
      <alignment horizontal="center" vertical="center" wrapText="1"/>
    </xf>
    <xf numFmtId="0" fontId="68" fillId="0" borderId="21" xfId="0" applyFont="1" applyBorder="1" applyAlignment="1">
      <alignment horizontal="center" vertical="center" wrapText="1"/>
    </xf>
    <xf numFmtId="1" fontId="68" fillId="0" borderId="0" xfId="0" applyNumberFormat="1" applyFont="1" applyAlignment="1">
      <alignment horizontal="center" vertical="center" wrapText="1"/>
    </xf>
    <xf numFmtId="0" fontId="74" fillId="0" borderId="0" xfId="0" applyFont="1" applyAlignment="1">
      <alignment horizontal="center" vertical="center" wrapText="1"/>
    </xf>
    <xf numFmtId="0" fontId="75" fillId="0" borderId="0" xfId="0" applyFont="1" applyAlignment="1">
      <alignment horizontal="center" vertical="center" wrapText="1"/>
    </xf>
    <xf numFmtId="1" fontId="67" fillId="33" borderId="19" xfId="0" applyNumberFormat="1" applyFont="1" applyFill="1" applyBorder="1" applyAlignment="1">
      <alignment horizontal="center" vertical="center" wrapText="1"/>
    </xf>
    <xf numFmtId="0" fontId="67" fillId="33" borderId="19" xfId="0" applyFont="1" applyFill="1" applyBorder="1" applyAlignment="1">
      <alignment horizontal="center" vertical="center" wrapText="1"/>
    </xf>
    <xf numFmtId="0" fontId="67" fillId="33" borderId="20" xfId="0" applyFont="1" applyFill="1" applyBorder="1" applyAlignment="1">
      <alignment horizontal="center" vertical="center" wrapText="1"/>
    </xf>
    <xf numFmtId="1" fontId="76" fillId="6" borderId="22" xfId="0" applyNumberFormat="1" applyFont="1" applyFill="1" applyBorder="1" applyAlignment="1">
      <alignment horizontal="center" vertical="center" wrapText="1"/>
    </xf>
    <xf numFmtId="0" fontId="76" fillId="6" borderId="22" xfId="0" applyFont="1" applyFill="1" applyBorder="1" applyAlignment="1">
      <alignment horizontal="center" vertical="center" wrapText="1"/>
    </xf>
    <xf numFmtId="0" fontId="76" fillId="6" borderId="23" xfId="0" applyFont="1" applyFill="1" applyBorder="1" applyAlignment="1">
      <alignment horizontal="center" vertical="center" wrapText="1"/>
    </xf>
    <xf numFmtId="0" fontId="77" fillId="0" borderId="0" xfId="0" applyFont="1" applyAlignment="1">
      <alignment horizontal="center" vertical="center" wrapText="1"/>
    </xf>
    <xf numFmtId="0" fontId="76" fillId="0" borderId="0" xfId="0" applyFont="1" applyAlignment="1">
      <alignment horizontal="center" vertical="center" wrapText="1"/>
    </xf>
    <xf numFmtId="0" fontId="68" fillId="0" borderId="0" xfId="0" applyFont="1" applyFill="1" applyAlignment="1">
      <alignment horizontal="center" vertical="center" wrapText="1"/>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78" fillId="0" borderId="0" xfId="0" applyFont="1" applyAlignment="1">
      <alignment horizontal="center" vertical="center" wrapText="1"/>
    </xf>
    <xf numFmtId="0" fontId="67" fillId="33" borderId="24" xfId="0" applyFont="1" applyFill="1" applyBorder="1" applyAlignment="1">
      <alignment horizontal="center" vertical="center" wrapText="1"/>
    </xf>
    <xf numFmtId="0" fontId="67" fillId="33" borderId="25" xfId="0" applyFont="1" applyFill="1" applyBorder="1" applyAlignment="1">
      <alignment horizontal="center" vertical="center" wrapText="1"/>
    </xf>
    <xf numFmtId="0" fontId="67" fillId="33" borderId="26" xfId="0" applyFont="1" applyFill="1" applyBorder="1" applyAlignment="1">
      <alignment horizontal="center" vertical="center" wrapText="1"/>
    </xf>
    <xf numFmtId="1" fontId="76" fillId="6" borderId="11" xfId="0" applyNumberFormat="1" applyFont="1" applyFill="1" applyBorder="1" applyAlignment="1">
      <alignment horizontal="center" vertical="center" wrapText="1"/>
    </xf>
    <xf numFmtId="0" fontId="76" fillId="6" borderId="11" xfId="0" applyFont="1" applyFill="1" applyBorder="1" applyAlignment="1">
      <alignment horizontal="center" vertical="center" wrapText="1"/>
    </xf>
    <xf numFmtId="0" fontId="76" fillId="6" borderId="12" xfId="0" applyFont="1" applyFill="1" applyBorder="1" applyAlignment="1">
      <alignment horizontal="center" vertical="center" wrapText="1"/>
    </xf>
    <xf numFmtId="0" fontId="0" fillId="0" borderId="18" xfId="0" applyBorder="1" applyAlignment="1">
      <alignment/>
    </xf>
    <xf numFmtId="0" fontId="66" fillId="6" borderId="18" xfId="0" applyFont="1" applyFill="1" applyBorder="1" applyAlignment="1">
      <alignment/>
    </xf>
    <xf numFmtId="0" fontId="75" fillId="0" borderId="0" xfId="0" applyFont="1" applyAlignment="1">
      <alignment vertical="center" wrapText="1"/>
    </xf>
    <xf numFmtId="0" fontId="75" fillId="0" borderId="0" xfId="0" applyFont="1" applyBorder="1" applyAlignment="1">
      <alignment vertical="center" wrapText="1"/>
    </xf>
    <xf numFmtId="0" fontId="79" fillId="0" borderId="0" xfId="0" applyFont="1" applyFill="1" applyBorder="1" applyAlignment="1">
      <alignment vertical="center" wrapText="1"/>
    </xf>
    <xf numFmtId="0" fontId="80" fillId="0" borderId="0" xfId="0" applyFont="1" applyFill="1" applyBorder="1" applyAlignment="1">
      <alignment vertical="center" wrapText="1"/>
    </xf>
    <xf numFmtId="184" fontId="80" fillId="0" borderId="0" xfId="0" applyNumberFormat="1" applyFont="1" applyFill="1" applyBorder="1" applyAlignment="1">
      <alignment vertical="center" wrapText="1"/>
    </xf>
    <xf numFmtId="0" fontId="70" fillId="0" borderId="0" xfId="0" applyFont="1" applyFill="1" applyBorder="1" applyAlignment="1">
      <alignment horizontal="center" vertical="center" wrapText="1"/>
    </xf>
    <xf numFmtId="0" fontId="67" fillId="33" borderId="27" xfId="0" applyFont="1" applyFill="1" applyBorder="1" applyAlignment="1">
      <alignment horizontal="center" vertical="center" wrapText="1"/>
    </xf>
    <xf numFmtId="0" fontId="2" fillId="0" borderId="28" xfId="0" applyFont="1" applyBorder="1" applyAlignment="1">
      <alignment horizontal="left" vertical="center" wrapText="1"/>
    </xf>
    <xf numFmtId="0" fontId="2" fillId="0" borderId="18" xfId="0" applyFont="1" applyBorder="1" applyAlignment="1">
      <alignment horizontal="left" vertical="center" wrapText="1"/>
    </xf>
    <xf numFmtId="0" fontId="2" fillId="0" borderId="29" xfId="0" applyFont="1" applyBorder="1" applyAlignment="1">
      <alignment horizontal="left" vertical="center" wrapText="1"/>
    </xf>
    <xf numFmtId="0" fontId="2" fillId="0" borderId="19" xfId="0" applyFont="1" applyBorder="1" applyAlignment="1">
      <alignment horizontal="left" vertical="center" wrapText="1"/>
    </xf>
    <xf numFmtId="0" fontId="81" fillId="33" borderId="18" xfId="0" applyFont="1" applyFill="1" applyBorder="1" applyAlignment="1">
      <alignment horizontal="center" vertical="center" wrapText="1"/>
    </xf>
    <xf numFmtId="0" fontId="74" fillId="0" borderId="18" xfId="0" applyFont="1" applyBorder="1" applyAlignment="1">
      <alignment horizontal="center" vertical="center" wrapText="1"/>
    </xf>
    <xf numFmtId="178" fontId="82" fillId="0" borderId="30" xfId="0" applyNumberFormat="1" applyFont="1" applyBorder="1" applyAlignment="1">
      <alignment horizontal="center" vertical="center" wrapText="1"/>
    </xf>
    <xf numFmtId="0" fontId="83" fillId="33" borderId="11" xfId="0" applyFont="1" applyFill="1" applyBorder="1" applyAlignment="1">
      <alignment horizontal="center" vertical="center" wrapText="1"/>
    </xf>
    <xf numFmtId="0" fontId="84" fillId="35" borderId="18" xfId="0" applyFont="1" applyFill="1" applyBorder="1" applyAlignment="1">
      <alignment horizontal="center" vertical="center" wrapText="1"/>
    </xf>
    <xf numFmtId="0" fontId="83" fillId="33" borderId="18" xfId="0" applyFont="1" applyFill="1" applyBorder="1" applyAlignment="1">
      <alignment horizontal="left" vertical="center" wrapText="1"/>
    </xf>
    <xf numFmtId="0" fontId="76" fillId="35" borderId="31" xfId="0" applyFont="1" applyFill="1" applyBorder="1" applyAlignment="1">
      <alignment horizontal="left" vertical="center" wrapText="1"/>
    </xf>
    <xf numFmtId="0" fontId="76" fillId="35" borderId="32" xfId="0" applyFont="1" applyFill="1" applyBorder="1" applyAlignment="1">
      <alignment horizontal="left" vertical="center" wrapText="1"/>
    </xf>
    <xf numFmtId="0" fontId="76" fillId="35" borderId="33" xfId="0" applyFont="1" applyFill="1" applyBorder="1" applyAlignment="1">
      <alignment horizontal="left" vertical="center" wrapText="1"/>
    </xf>
    <xf numFmtId="0" fontId="85" fillId="35" borderId="18" xfId="0" applyFont="1" applyFill="1" applyBorder="1" applyAlignment="1">
      <alignment horizontal="left" vertical="center" wrapText="1"/>
    </xf>
    <xf numFmtId="0" fontId="76" fillId="35" borderId="18" xfId="0" applyFont="1" applyFill="1" applyBorder="1" applyAlignment="1">
      <alignment horizontal="center" vertical="center" wrapText="1"/>
    </xf>
    <xf numFmtId="0" fontId="86" fillId="6" borderId="18" xfId="0" applyFont="1" applyFill="1" applyBorder="1" applyAlignment="1">
      <alignment horizontal="left" vertical="center" wrapText="1"/>
    </xf>
    <xf numFmtId="0" fontId="86" fillId="6" borderId="18" xfId="0" applyFont="1" applyFill="1" applyBorder="1" applyAlignment="1">
      <alignment horizontal="center" vertical="center" wrapText="1"/>
    </xf>
    <xf numFmtId="0" fontId="87" fillId="34" borderId="0" xfId="0" applyFont="1" applyFill="1" applyAlignment="1">
      <alignment horizontal="center" vertical="center" wrapText="1"/>
    </xf>
    <xf numFmtId="0" fontId="88" fillId="0" borderId="0" xfId="0" applyFont="1" applyFill="1" applyAlignment="1">
      <alignment horizontal="center" vertical="center" wrapText="1"/>
    </xf>
    <xf numFmtId="0" fontId="83" fillId="33" borderId="18"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85" fillId="35" borderId="31" xfId="0" applyFont="1" applyFill="1" applyBorder="1" applyAlignment="1">
      <alignment horizontal="left" vertical="center" wrapText="1"/>
    </xf>
    <xf numFmtId="0" fontId="85" fillId="35" borderId="32" xfId="0" applyFont="1" applyFill="1" applyBorder="1" applyAlignment="1">
      <alignment horizontal="left" vertical="center" wrapText="1"/>
    </xf>
    <xf numFmtId="0" fontId="85" fillId="35" borderId="33" xfId="0" applyFont="1" applyFill="1" applyBorder="1" applyAlignment="1">
      <alignment horizontal="left" vertical="center" wrapText="1"/>
    </xf>
    <xf numFmtId="0" fontId="89" fillId="35" borderId="31" xfId="0" applyFont="1" applyFill="1" applyBorder="1" applyAlignment="1">
      <alignment horizontal="left" vertical="center" wrapText="1"/>
    </xf>
    <xf numFmtId="0" fontId="89" fillId="35" borderId="32" xfId="0" applyFont="1" applyFill="1" applyBorder="1" applyAlignment="1">
      <alignment horizontal="left" vertical="center" wrapText="1"/>
    </xf>
    <xf numFmtId="0" fontId="89" fillId="35" borderId="33" xfId="0" applyFont="1" applyFill="1" applyBorder="1" applyAlignment="1">
      <alignment horizontal="left" vertical="center" wrapText="1"/>
    </xf>
    <xf numFmtId="0" fontId="72" fillId="0" borderId="0" xfId="0" applyFont="1" applyFill="1" applyBorder="1" applyAlignment="1">
      <alignment horizontal="center" vertical="center" wrapText="1"/>
    </xf>
    <xf numFmtId="0" fontId="67" fillId="33" borderId="34"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2" fillId="0" borderId="35" xfId="0" applyFont="1" applyBorder="1" applyAlignment="1">
      <alignment horizontal="left" vertical="center" wrapText="1"/>
    </xf>
    <xf numFmtId="0" fontId="2" fillId="0" borderId="11" xfId="0" applyFont="1" applyBorder="1" applyAlignment="1">
      <alignment horizontal="left" vertical="center" wrapText="1"/>
    </xf>
    <xf numFmtId="0" fontId="79" fillId="33" borderId="18" xfId="0" applyFont="1" applyFill="1" applyBorder="1" applyAlignment="1">
      <alignment horizontal="center" vertical="center" wrapText="1"/>
    </xf>
    <xf numFmtId="184" fontId="80" fillId="0" borderId="18" xfId="0" applyNumberFormat="1" applyFont="1" applyBorder="1" applyAlignment="1">
      <alignment horizontal="center" vertical="center" wrapText="1"/>
    </xf>
    <xf numFmtId="0" fontId="75" fillId="0" borderId="0" xfId="0" applyFont="1" applyBorder="1" applyAlignment="1">
      <alignment horizontal="center" vertical="center" wrapText="1"/>
    </xf>
    <xf numFmtId="0" fontId="75" fillId="0" borderId="0" xfId="0" applyFont="1" applyAlignment="1">
      <alignment horizontal="center" vertical="center" wrapText="1"/>
    </xf>
    <xf numFmtId="14" fontId="67" fillId="33" borderId="36" xfId="0" applyNumberFormat="1" applyFont="1" applyFill="1" applyBorder="1" applyAlignment="1">
      <alignment horizontal="center" vertical="center" wrapText="1"/>
    </xf>
    <xf numFmtId="14" fontId="67" fillId="33" borderId="37" xfId="0" applyNumberFormat="1" applyFont="1" applyFill="1" applyBorder="1" applyAlignment="1">
      <alignment horizontal="center" vertical="center" wrapText="1"/>
    </xf>
    <xf numFmtId="0" fontId="80" fillId="0" borderId="18" xfId="0" applyFont="1" applyBorder="1" applyAlignment="1">
      <alignment horizontal="center" vertical="center" wrapText="1"/>
    </xf>
    <xf numFmtId="178" fontId="82" fillId="0" borderId="18" xfId="0" applyNumberFormat="1" applyFont="1" applyBorder="1" applyAlignment="1">
      <alignment horizontal="center" vertical="center" wrapText="1"/>
    </xf>
    <xf numFmtId="0" fontId="90" fillId="35" borderId="18" xfId="0" applyFont="1" applyFill="1" applyBorder="1" applyAlignment="1">
      <alignment horizontal="center" vertical="center" wrapText="1"/>
    </xf>
    <xf numFmtId="0" fontId="76" fillId="35" borderId="18" xfId="0" applyFont="1" applyFill="1" applyBorder="1" applyAlignment="1">
      <alignment horizontal="left" vertical="center" wrapText="1"/>
    </xf>
    <xf numFmtId="0" fontId="86" fillId="6" borderId="31" xfId="0" applyFont="1" applyFill="1" applyBorder="1" applyAlignment="1">
      <alignment horizontal="left" vertical="center" wrapText="1"/>
    </xf>
    <xf numFmtId="0" fontId="86" fillId="6" borderId="32" xfId="0" applyFont="1" applyFill="1" applyBorder="1" applyAlignment="1">
      <alignment horizontal="left" vertical="center" wrapText="1"/>
    </xf>
    <xf numFmtId="0" fontId="86" fillId="6" borderId="33" xfId="0" applyFont="1" applyFill="1" applyBorder="1" applyAlignment="1">
      <alignment horizontal="left" vertical="center" wrapText="1"/>
    </xf>
    <xf numFmtId="0" fontId="72" fillId="0" borderId="38" xfId="0" applyFont="1" applyFill="1" applyBorder="1" applyAlignment="1">
      <alignment horizontal="center" vertical="center" wrapText="1"/>
    </xf>
    <xf numFmtId="0" fontId="72" fillId="0" borderId="39" xfId="0" applyFont="1" applyFill="1" applyBorder="1" applyAlignment="1">
      <alignment horizontal="center" vertical="center" wrapText="1"/>
    </xf>
    <xf numFmtId="0" fontId="72" fillId="0" borderId="40" xfId="0" applyFont="1" applyFill="1" applyBorder="1" applyAlignment="1">
      <alignment horizontal="center" vertical="center" wrapText="1"/>
    </xf>
    <xf numFmtId="0" fontId="67" fillId="33" borderId="41" xfId="0" applyFont="1" applyFill="1" applyBorder="1" applyAlignment="1">
      <alignment horizontal="center" vertical="center" wrapText="1"/>
    </xf>
    <xf numFmtId="0" fontId="67" fillId="33" borderId="42" xfId="0" applyFont="1" applyFill="1" applyBorder="1" applyAlignment="1">
      <alignment horizontal="center" vertical="center" wrapText="1"/>
    </xf>
    <xf numFmtId="0" fontId="5" fillId="0" borderId="43" xfId="0" applyFont="1" applyBorder="1" applyAlignment="1">
      <alignment horizontal="left" vertical="center" wrapText="1"/>
    </xf>
    <xf numFmtId="0" fontId="68" fillId="0" borderId="44" xfId="0" applyFont="1" applyBorder="1" applyAlignment="1">
      <alignment horizontal="left" vertical="center" wrapText="1"/>
    </xf>
    <xf numFmtId="0" fontId="68" fillId="0" borderId="45" xfId="0" applyFont="1" applyBorder="1" applyAlignment="1">
      <alignment horizontal="left" vertical="center" wrapText="1"/>
    </xf>
    <xf numFmtId="0" fontId="68" fillId="0" borderId="32" xfId="0" applyFont="1" applyBorder="1" applyAlignment="1">
      <alignment horizontal="left" vertical="center" wrapText="1"/>
    </xf>
    <xf numFmtId="0" fontId="68" fillId="0" borderId="46" xfId="0" applyFont="1" applyBorder="1" applyAlignment="1">
      <alignment horizontal="left" vertical="center" wrapText="1"/>
    </xf>
    <xf numFmtId="0" fontId="68" fillId="0" borderId="47" xfId="0" applyFont="1" applyBorder="1" applyAlignment="1">
      <alignment horizontal="left" vertical="center" wrapText="1"/>
    </xf>
    <xf numFmtId="14" fontId="67" fillId="33" borderId="48" xfId="0" applyNumberFormat="1" applyFont="1" applyFill="1" applyBorder="1" applyAlignment="1">
      <alignment horizontal="center" vertical="center" wrapText="1"/>
    </xf>
    <xf numFmtId="0" fontId="67" fillId="33" borderId="49" xfId="0" applyFont="1" applyFill="1" applyBorder="1" applyAlignment="1">
      <alignment horizontal="center" vertical="center" wrapText="1"/>
    </xf>
    <xf numFmtId="0" fontId="67" fillId="33" borderId="50" xfId="0" applyFont="1" applyFill="1" applyBorder="1" applyAlignment="1">
      <alignment horizontal="center" vertical="center" wrapText="1"/>
    </xf>
    <xf numFmtId="0" fontId="5" fillId="0" borderId="28" xfId="0" applyFont="1" applyBorder="1" applyAlignment="1">
      <alignment horizontal="left" vertical="center" wrapText="1"/>
    </xf>
    <xf numFmtId="0" fontId="68" fillId="0" borderId="18" xfId="0" applyFont="1" applyBorder="1" applyAlignment="1">
      <alignment horizontal="left" vertical="center" wrapText="1"/>
    </xf>
    <xf numFmtId="0" fontId="68" fillId="0" borderId="28" xfId="0" applyFont="1" applyBorder="1" applyAlignment="1">
      <alignment horizontal="left" vertical="center" wrapText="1"/>
    </xf>
    <xf numFmtId="0" fontId="68" fillId="0" borderId="29" xfId="0" applyFont="1" applyBorder="1" applyAlignment="1">
      <alignment horizontal="left" vertical="center" wrapText="1"/>
    </xf>
    <xf numFmtId="0" fontId="68" fillId="0" borderId="19"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8</xdr:row>
      <xdr:rowOff>47625</xdr:rowOff>
    </xdr:from>
    <xdr:to>
      <xdr:col>1</xdr:col>
      <xdr:colOff>161925</xdr:colOff>
      <xdr:row>8</xdr:row>
      <xdr:rowOff>142875</xdr:rowOff>
    </xdr:to>
    <xdr:sp>
      <xdr:nvSpPr>
        <xdr:cNvPr id="1" name="Extracto 9"/>
        <xdr:cNvSpPr>
          <a:spLocks/>
        </xdr:cNvSpPr>
      </xdr:nvSpPr>
      <xdr:spPr>
        <a:xfrm>
          <a:off x="438150" y="239077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97"/>
  <sheetViews>
    <sheetView tabSelected="1" view="pageBreakPreview" zoomScale="70" zoomScaleNormal="85" zoomScaleSheetLayoutView="70" zoomScalePageLayoutView="0" workbookViewId="0" topLeftCell="A4">
      <selection activeCell="J16" sqref="J16:K1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68" t="s">
        <v>51</v>
      </c>
      <c r="C1" s="68"/>
      <c r="D1" s="68"/>
      <c r="E1" s="68"/>
      <c r="F1" s="68"/>
      <c r="G1" s="68"/>
      <c r="H1" s="68"/>
      <c r="I1" s="68"/>
      <c r="J1" s="68"/>
      <c r="K1" s="68"/>
    </row>
    <row r="2" spans="8:11" ht="15.75">
      <c r="H2" s="69" t="s">
        <v>6</v>
      </c>
      <c r="I2" s="69"/>
      <c r="J2" s="69"/>
      <c r="K2" s="69"/>
    </row>
    <row r="3" spans="8:11" ht="20.25">
      <c r="H3" s="70"/>
      <c r="I3" s="70"/>
      <c r="J3" s="70"/>
      <c r="K3" s="70"/>
    </row>
    <row r="4" spans="2:11" ht="18">
      <c r="B4" s="71" t="s">
        <v>19</v>
      </c>
      <c r="C4" s="71"/>
      <c r="D4" s="71"/>
      <c r="E4" s="71"/>
      <c r="F4" s="71"/>
      <c r="G4" s="71"/>
      <c r="H4" s="71"/>
      <c r="I4" s="71"/>
      <c r="J4" s="71"/>
      <c r="K4" s="71"/>
    </row>
    <row r="5" spans="2:11" ht="78.75" customHeight="1">
      <c r="B5" s="72" t="s">
        <v>73</v>
      </c>
      <c r="C5" s="72"/>
      <c r="D5" s="72"/>
      <c r="E5" s="72"/>
      <c r="F5" s="72"/>
      <c r="G5" s="72"/>
      <c r="H5" s="72"/>
      <c r="I5" s="72"/>
      <c r="J5" s="72"/>
      <c r="K5" s="72"/>
    </row>
    <row r="6" spans="2:14" s="6" customFormat="1" ht="17.25">
      <c r="B6" s="9"/>
      <c r="N6" s="24"/>
    </row>
    <row r="7" spans="2:14" s="6" customFormat="1" ht="19.5" customHeight="1" hidden="1">
      <c r="B7" s="73" t="s">
        <v>8</v>
      </c>
      <c r="C7" s="73"/>
      <c r="D7" s="73"/>
      <c r="E7" s="74"/>
      <c r="F7" s="75"/>
      <c r="G7" s="75"/>
      <c r="H7" s="75"/>
      <c r="I7" s="75"/>
      <c r="J7" s="75"/>
      <c r="K7" s="76"/>
      <c r="N7" s="24"/>
    </row>
    <row r="8" s="6" customFormat="1" ht="11.25" customHeight="1">
      <c r="N8" s="24"/>
    </row>
    <row r="9" spans="3:14" s="9" customFormat="1" ht="37.5" customHeight="1">
      <c r="C9" s="81" t="s">
        <v>63</v>
      </c>
      <c r="D9" s="81"/>
      <c r="E9" s="81"/>
      <c r="F9" s="81"/>
      <c r="G9" s="81"/>
      <c r="H9" s="81"/>
      <c r="I9" s="81"/>
      <c r="J9" s="81"/>
      <c r="K9" s="81"/>
      <c r="N9" s="44"/>
    </row>
    <row r="10" s="6" customFormat="1" ht="11.25" customHeight="1">
      <c r="N10" s="24"/>
    </row>
    <row r="11" spans="2:14" s="10" customFormat="1" ht="33.75" customHeight="1">
      <c r="B11" s="83" t="s">
        <v>10</v>
      </c>
      <c r="C11" s="83"/>
      <c r="D11" s="83"/>
      <c r="E11" s="78" t="s">
        <v>59</v>
      </c>
      <c r="F11" s="78"/>
      <c r="G11" s="78"/>
      <c r="H11" s="78"/>
      <c r="I11" s="78"/>
      <c r="J11" s="78"/>
      <c r="K11" s="78"/>
      <c r="N11" s="45"/>
    </row>
    <row r="12" spans="2:14" s="10" customFormat="1" ht="26.25" customHeight="1">
      <c r="B12" s="83" t="s">
        <v>9</v>
      </c>
      <c r="C12" s="83"/>
      <c r="D12" s="83"/>
      <c r="E12" s="78" t="s">
        <v>60</v>
      </c>
      <c r="F12" s="78"/>
      <c r="G12" s="78"/>
      <c r="H12" s="78"/>
      <c r="I12" s="78"/>
      <c r="J12" s="78"/>
      <c r="K12" s="78"/>
      <c r="N12" s="45"/>
    </row>
    <row r="13" spans="2:14" s="10" customFormat="1" ht="14.25" customHeight="1">
      <c r="B13" s="11"/>
      <c r="C13" s="82"/>
      <c r="D13" s="82"/>
      <c r="E13" s="82"/>
      <c r="F13" s="82"/>
      <c r="G13" s="82"/>
      <c r="H13" s="82"/>
      <c r="I13" s="82"/>
      <c r="J13" s="82"/>
      <c r="K13" s="82"/>
      <c r="N13" s="45"/>
    </row>
    <row r="14" spans="2:14" s="6" customFormat="1" ht="24" customHeight="1">
      <c r="B14" s="23"/>
      <c r="C14" s="84" t="s">
        <v>61</v>
      </c>
      <c r="D14" s="84"/>
      <c r="E14" s="84"/>
      <c r="F14" s="84"/>
      <c r="G14" s="84"/>
      <c r="H14" s="84"/>
      <c r="I14" s="84"/>
      <c r="J14" s="84"/>
      <c r="K14" s="84"/>
      <c r="N14" s="24"/>
    </row>
    <row r="15" spans="2:14" s="6" customFormat="1" ht="24" customHeight="1">
      <c r="B15" s="23"/>
      <c r="C15" s="79" t="s">
        <v>38</v>
      </c>
      <c r="D15" s="79"/>
      <c r="E15" s="79"/>
      <c r="F15" s="79"/>
      <c r="G15" s="79"/>
      <c r="H15" s="79"/>
      <c r="I15" s="79"/>
      <c r="J15" s="80" t="s">
        <v>7</v>
      </c>
      <c r="K15" s="80"/>
      <c r="N15" s="24"/>
    </row>
    <row r="16" spans="2:14" s="6" customFormat="1" ht="61.5" customHeight="1">
      <c r="B16" s="15"/>
      <c r="C16" s="77" t="s">
        <v>71</v>
      </c>
      <c r="D16" s="77"/>
      <c r="E16" s="77"/>
      <c r="F16" s="77"/>
      <c r="G16" s="77"/>
      <c r="H16" s="77"/>
      <c r="I16" s="77"/>
      <c r="J16" s="78" t="s">
        <v>57</v>
      </c>
      <c r="K16" s="78"/>
      <c r="N16" s="24"/>
    </row>
    <row r="17" spans="2:14" s="6" customFormat="1" ht="74.25" customHeight="1">
      <c r="B17" s="15"/>
      <c r="C17" s="77" t="s">
        <v>72</v>
      </c>
      <c r="D17" s="77"/>
      <c r="E17" s="77"/>
      <c r="F17" s="77"/>
      <c r="G17" s="77"/>
      <c r="H17" s="77"/>
      <c r="I17" s="77"/>
      <c r="J17" s="78" t="s">
        <v>57</v>
      </c>
      <c r="K17" s="78"/>
      <c r="N17" s="24"/>
    </row>
    <row r="18" spans="2:14" s="6" customFormat="1" ht="47.25" customHeight="1">
      <c r="B18" s="15"/>
      <c r="C18" s="79" t="s">
        <v>65</v>
      </c>
      <c r="D18" s="79"/>
      <c r="E18" s="79"/>
      <c r="F18" s="79"/>
      <c r="G18" s="79"/>
      <c r="H18" s="79"/>
      <c r="I18" s="79"/>
      <c r="J18" s="80" t="s">
        <v>7</v>
      </c>
      <c r="K18" s="80"/>
      <c r="N18" s="24"/>
    </row>
    <row r="19" spans="2:14" s="6" customFormat="1" ht="64.5" customHeight="1">
      <c r="B19" s="15"/>
      <c r="C19" s="85" t="s">
        <v>66</v>
      </c>
      <c r="D19" s="86"/>
      <c r="E19" s="86"/>
      <c r="F19" s="86"/>
      <c r="G19" s="86"/>
      <c r="H19" s="86"/>
      <c r="I19" s="87"/>
      <c r="J19" s="78" t="s">
        <v>57</v>
      </c>
      <c r="K19" s="78"/>
      <c r="N19" s="24"/>
    </row>
    <row r="20" spans="2:14" s="6" customFormat="1" ht="47.25" customHeight="1">
      <c r="B20" s="15"/>
      <c r="C20" s="79" t="s">
        <v>67</v>
      </c>
      <c r="D20" s="79"/>
      <c r="E20" s="79"/>
      <c r="F20" s="79"/>
      <c r="G20" s="79"/>
      <c r="H20" s="79"/>
      <c r="I20" s="79"/>
      <c r="J20" s="80" t="s">
        <v>7</v>
      </c>
      <c r="K20" s="80"/>
      <c r="N20" s="24"/>
    </row>
    <row r="21" spans="2:14" s="9" customFormat="1" ht="102.75" customHeight="1">
      <c r="B21" s="15"/>
      <c r="C21" s="85" t="s">
        <v>70</v>
      </c>
      <c r="D21" s="86"/>
      <c r="E21" s="86"/>
      <c r="F21" s="86"/>
      <c r="G21" s="86"/>
      <c r="H21" s="86"/>
      <c r="I21" s="87"/>
      <c r="J21" s="78" t="s">
        <v>57</v>
      </c>
      <c r="K21" s="78"/>
      <c r="N21" s="44"/>
    </row>
    <row r="22" spans="2:14" s="6" customFormat="1" ht="87.75" customHeight="1" hidden="1">
      <c r="B22" s="15"/>
      <c r="C22" s="85"/>
      <c r="D22" s="86"/>
      <c r="E22" s="86"/>
      <c r="F22" s="86"/>
      <c r="G22" s="86"/>
      <c r="H22" s="86"/>
      <c r="I22" s="87"/>
      <c r="J22" s="78"/>
      <c r="K22" s="78"/>
      <c r="N22" s="24"/>
    </row>
    <row r="23" spans="3:14" s="6" customFormat="1" ht="24" customHeight="1">
      <c r="C23" s="79" t="s">
        <v>56</v>
      </c>
      <c r="D23" s="79"/>
      <c r="E23" s="79"/>
      <c r="F23" s="79"/>
      <c r="G23" s="79"/>
      <c r="H23" s="79"/>
      <c r="I23" s="79"/>
      <c r="J23" s="80" t="s">
        <v>7</v>
      </c>
      <c r="K23" s="80"/>
      <c r="N23" s="24"/>
    </row>
    <row r="24" spans="2:14" s="6" customFormat="1" ht="37.5" customHeight="1">
      <c r="B24" s="12"/>
      <c r="C24" s="88" t="s">
        <v>52</v>
      </c>
      <c r="D24" s="89"/>
      <c r="E24" s="89"/>
      <c r="F24" s="89"/>
      <c r="G24" s="89"/>
      <c r="H24" s="89"/>
      <c r="I24" s="90"/>
      <c r="J24" s="78" t="s">
        <v>57</v>
      </c>
      <c r="K24" s="78"/>
      <c r="N24" s="24"/>
    </row>
    <row r="25" spans="2:14" s="6" customFormat="1" ht="36.75" customHeight="1">
      <c r="B25" s="12"/>
      <c r="C25" s="74" t="s">
        <v>55</v>
      </c>
      <c r="D25" s="75"/>
      <c r="E25" s="75"/>
      <c r="F25" s="75"/>
      <c r="G25" s="75"/>
      <c r="H25" s="75"/>
      <c r="I25" s="76"/>
      <c r="J25" s="78" t="s">
        <v>57</v>
      </c>
      <c r="K25" s="78"/>
      <c r="N25" s="24"/>
    </row>
    <row r="26" spans="2:14" s="6" customFormat="1" ht="28.5" customHeight="1">
      <c r="B26" s="12"/>
      <c r="C26" s="74" t="s">
        <v>53</v>
      </c>
      <c r="D26" s="75"/>
      <c r="E26" s="75"/>
      <c r="F26" s="75"/>
      <c r="G26" s="75"/>
      <c r="H26" s="75"/>
      <c r="I26" s="76"/>
      <c r="J26" s="78" t="s">
        <v>57</v>
      </c>
      <c r="K26" s="78"/>
      <c r="N26" s="24"/>
    </row>
    <row r="27" spans="2:14" s="6" customFormat="1" ht="17.25" customHeight="1" hidden="1">
      <c r="B27" s="12"/>
      <c r="C27" s="74"/>
      <c r="D27" s="75"/>
      <c r="E27" s="75"/>
      <c r="F27" s="75"/>
      <c r="G27" s="75"/>
      <c r="H27" s="75"/>
      <c r="I27" s="76"/>
      <c r="J27" s="78"/>
      <c r="K27" s="78"/>
      <c r="N27" s="24"/>
    </row>
    <row r="28" spans="2:14" s="6" customFormat="1" ht="17.25" customHeight="1" hidden="1">
      <c r="B28" s="12"/>
      <c r="C28" s="74"/>
      <c r="D28" s="75"/>
      <c r="E28" s="75"/>
      <c r="F28" s="75"/>
      <c r="G28" s="75"/>
      <c r="H28" s="75"/>
      <c r="I28" s="76"/>
      <c r="J28" s="78"/>
      <c r="K28" s="78"/>
      <c r="N28" s="24"/>
    </row>
    <row r="29" spans="2:14" s="6" customFormat="1" ht="18" customHeight="1" hidden="1">
      <c r="B29" s="12"/>
      <c r="C29" s="74"/>
      <c r="D29" s="75"/>
      <c r="E29" s="75"/>
      <c r="F29" s="75"/>
      <c r="G29" s="75"/>
      <c r="H29" s="75"/>
      <c r="I29" s="76"/>
      <c r="J29" s="78"/>
      <c r="K29" s="78"/>
      <c r="N29" s="24"/>
    </row>
    <row r="30" spans="2:14" s="10" customFormat="1" ht="18" customHeight="1" thickBot="1">
      <c r="B30" s="13"/>
      <c r="C30" s="91"/>
      <c r="D30" s="91"/>
      <c r="E30" s="91"/>
      <c r="F30" s="91"/>
      <c r="G30" s="91"/>
      <c r="H30" s="91"/>
      <c r="I30" s="91"/>
      <c r="J30" s="91"/>
      <c r="K30" s="91"/>
      <c r="N30" s="45"/>
    </row>
    <row r="31" spans="2:14" s="6" customFormat="1" ht="63" customHeight="1" thickBot="1">
      <c r="B31" s="15"/>
      <c r="C31" s="92" t="s">
        <v>68</v>
      </c>
      <c r="D31" s="93"/>
      <c r="E31" s="93"/>
      <c r="F31" s="93"/>
      <c r="G31" s="1" t="s">
        <v>3</v>
      </c>
      <c r="H31" s="1" t="s">
        <v>4</v>
      </c>
      <c r="I31" s="1" t="s">
        <v>0</v>
      </c>
      <c r="J31" s="1" t="s">
        <v>32</v>
      </c>
      <c r="K31" s="63" t="s">
        <v>1</v>
      </c>
      <c r="L31" s="6" t="s">
        <v>33</v>
      </c>
      <c r="N31" s="24"/>
    </row>
    <row r="32" spans="2:14" s="6" customFormat="1" ht="46.5" customHeight="1">
      <c r="B32" s="23"/>
      <c r="C32" s="94" t="s">
        <v>64</v>
      </c>
      <c r="D32" s="95"/>
      <c r="E32" s="95"/>
      <c r="F32" s="95"/>
      <c r="G32" s="20"/>
      <c r="H32" s="20"/>
      <c r="I32" s="2">
        <f>DATEDIF(G32,H32,"Y")</f>
        <v>0</v>
      </c>
      <c r="J32" s="2">
        <f>DATEDIF(G32,H32,"YM")</f>
        <v>0</v>
      </c>
      <c r="K32" s="3">
        <f>DATEDIF(G32,H32,"MD")</f>
        <v>0</v>
      </c>
      <c r="L32" s="6">
        <f>DATEDIF(G32,H32,"D")</f>
        <v>0</v>
      </c>
      <c r="N32" s="24"/>
    </row>
    <row r="33" spans="2:14" s="6" customFormat="1" ht="46.5" customHeight="1">
      <c r="B33" s="23"/>
      <c r="C33" s="64" t="s">
        <v>50</v>
      </c>
      <c r="D33" s="65"/>
      <c r="E33" s="65"/>
      <c r="F33" s="65"/>
      <c r="G33" s="21"/>
      <c r="H33" s="21"/>
      <c r="I33" s="2">
        <f aca="true" t="shared" si="0" ref="I33:I56">DATEDIF(G33,H33,"Y")</f>
        <v>0</v>
      </c>
      <c r="J33" s="2">
        <f aca="true" t="shared" si="1" ref="J33:J56">DATEDIF(G33,H33,"YM")</f>
        <v>0</v>
      </c>
      <c r="K33" s="3">
        <f aca="true" t="shared" si="2" ref="K33:K56">DATEDIF(G33,H33,"MD")</f>
        <v>0</v>
      </c>
      <c r="L33" s="6">
        <f aca="true" t="shared" si="3" ref="L33:L56">DATEDIF(G33,H33,"D")</f>
        <v>0</v>
      </c>
      <c r="N33" s="24"/>
    </row>
    <row r="34" spans="2:14" s="6" customFormat="1" ht="46.5" customHeight="1">
      <c r="B34" s="23"/>
      <c r="C34" s="64" t="s">
        <v>50</v>
      </c>
      <c r="D34" s="65"/>
      <c r="E34" s="65"/>
      <c r="F34" s="65"/>
      <c r="G34" s="21"/>
      <c r="H34" s="21"/>
      <c r="I34" s="2">
        <f t="shared" si="0"/>
        <v>0</v>
      </c>
      <c r="J34" s="2">
        <f t="shared" si="1"/>
        <v>0</v>
      </c>
      <c r="K34" s="3">
        <f t="shared" si="2"/>
        <v>0</v>
      </c>
      <c r="L34" s="6">
        <f t="shared" si="3"/>
        <v>0</v>
      </c>
      <c r="N34" s="24"/>
    </row>
    <row r="35" spans="2:14" s="6" customFormat="1" ht="46.5" customHeight="1">
      <c r="B35" s="23"/>
      <c r="C35" s="64" t="s">
        <v>50</v>
      </c>
      <c r="D35" s="65"/>
      <c r="E35" s="65"/>
      <c r="F35" s="65"/>
      <c r="G35" s="21"/>
      <c r="H35" s="21"/>
      <c r="I35" s="2">
        <f t="shared" si="0"/>
        <v>0</v>
      </c>
      <c r="J35" s="2">
        <f t="shared" si="1"/>
        <v>0</v>
      </c>
      <c r="K35" s="3">
        <f t="shared" si="2"/>
        <v>0</v>
      </c>
      <c r="L35" s="6">
        <f t="shared" si="3"/>
        <v>0</v>
      </c>
      <c r="N35" s="24"/>
    </row>
    <row r="36" spans="2:14" s="6" customFormat="1" ht="46.5" customHeight="1">
      <c r="B36" s="23"/>
      <c r="C36" s="64" t="s">
        <v>50</v>
      </c>
      <c r="D36" s="65"/>
      <c r="E36" s="65"/>
      <c r="F36" s="65"/>
      <c r="G36" s="21"/>
      <c r="H36" s="21"/>
      <c r="I36" s="2">
        <f t="shared" si="0"/>
        <v>0</v>
      </c>
      <c r="J36" s="2">
        <f t="shared" si="1"/>
        <v>0</v>
      </c>
      <c r="K36" s="3">
        <f t="shared" si="2"/>
        <v>0</v>
      </c>
      <c r="L36" s="6">
        <f t="shared" si="3"/>
        <v>0</v>
      </c>
      <c r="N36" s="24"/>
    </row>
    <row r="37" spans="2:14" s="6" customFormat="1" ht="46.5" customHeight="1">
      <c r="B37" s="23"/>
      <c r="C37" s="64" t="s">
        <v>50</v>
      </c>
      <c r="D37" s="65"/>
      <c r="E37" s="65"/>
      <c r="F37" s="65"/>
      <c r="G37" s="21"/>
      <c r="H37" s="21"/>
      <c r="I37" s="2">
        <f t="shared" si="0"/>
        <v>0</v>
      </c>
      <c r="J37" s="2">
        <f t="shared" si="1"/>
        <v>0</v>
      </c>
      <c r="K37" s="3">
        <f t="shared" si="2"/>
        <v>0</v>
      </c>
      <c r="L37" s="6">
        <f t="shared" si="3"/>
        <v>0</v>
      </c>
      <c r="N37" s="24"/>
    </row>
    <row r="38" spans="2:14" s="6" customFormat="1" ht="46.5" customHeight="1">
      <c r="B38" s="23"/>
      <c r="C38" s="64" t="s">
        <v>50</v>
      </c>
      <c r="D38" s="65"/>
      <c r="E38" s="65"/>
      <c r="F38" s="65"/>
      <c r="G38" s="21"/>
      <c r="H38" s="21"/>
      <c r="I38" s="2">
        <f t="shared" si="0"/>
        <v>0</v>
      </c>
      <c r="J38" s="2">
        <f t="shared" si="1"/>
        <v>0</v>
      </c>
      <c r="K38" s="3">
        <f t="shared" si="2"/>
        <v>0</v>
      </c>
      <c r="L38" s="6">
        <f t="shared" si="3"/>
        <v>0</v>
      </c>
      <c r="N38" s="24"/>
    </row>
    <row r="39" spans="2:14" s="6" customFormat="1" ht="46.5" customHeight="1">
      <c r="B39" s="23"/>
      <c r="C39" s="64" t="s">
        <v>50</v>
      </c>
      <c r="D39" s="65"/>
      <c r="E39" s="65"/>
      <c r="F39" s="65"/>
      <c r="G39" s="21"/>
      <c r="H39" s="21"/>
      <c r="I39" s="2">
        <f t="shared" si="0"/>
        <v>0</v>
      </c>
      <c r="J39" s="2">
        <f t="shared" si="1"/>
        <v>0</v>
      </c>
      <c r="K39" s="3">
        <f t="shared" si="2"/>
        <v>0</v>
      </c>
      <c r="L39" s="6">
        <f t="shared" si="3"/>
        <v>0</v>
      </c>
      <c r="N39" s="24"/>
    </row>
    <row r="40" spans="2:14" s="6" customFormat="1" ht="46.5" customHeight="1">
      <c r="B40" s="23"/>
      <c r="C40" s="64" t="s">
        <v>50</v>
      </c>
      <c r="D40" s="65"/>
      <c r="E40" s="65"/>
      <c r="F40" s="65"/>
      <c r="G40" s="21"/>
      <c r="H40" s="21"/>
      <c r="I40" s="2">
        <f t="shared" si="0"/>
        <v>0</v>
      </c>
      <c r="J40" s="2">
        <f t="shared" si="1"/>
        <v>0</v>
      </c>
      <c r="K40" s="3">
        <f t="shared" si="2"/>
        <v>0</v>
      </c>
      <c r="L40" s="6">
        <f t="shared" si="3"/>
        <v>0</v>
      </c>
      <c r="N40" s="24"/>
    </row>
    <row r="41" spans="2:14" s="6" customFormat="1" ht="46.5" customHeight="1">
      <c r="B41" s="23"/>
      <c r="C41" s="64" t="s">
        <v>50</v>
      </c>
      <c r="D41" s="65"/>
      <c r="E41" s="65"/>
      <c r="F41" s="65"/>
      <c r="G41" s="21"/>
      <c r="H41" s="21"/>
      <c r="I41" s="2">
        <f t="shared" si="0"/>
        <v>0</v>
      </c>
      <c r="J41" s="2">
        <f t="shared" si="1"/>
        <v>0</v>
      </c>
      <c r="K41" s="3">
        <f t="shared" si="2"/>
        <v>0</v>
      </c>
      <c r="L41" s="6">
        <f t="shared" si="3"/>
        <v>0</v>
      </c>
      <c r="N41" s="24"/>
    </row>
    <row r="42" spans="2:14" s="6" customFormat="1" ht="46.5" customHeight="1">
      <c r="B42" s="23"/>
      <c r="C42" s="64" t="s">
        <v>50</v>
      </c>
      <c r="D42" s="65"/>
      <c r="E42" s="65"/>
      <c r="F42" s="65"/>
      <c r="G42" s="21"/>
      <c r="H42" s="21"/>
      <c r="I42" s="2">
        <f t="shared" si="0"/>
        <v>0</v>
      </c>
      <c r="J42" s="2">
        <f t="shared" si="1"/>
        <v>0</v>
      </c>
      <c r="K42" s="3">
        <f t="shared" si="2"/>
        <v>0</v>
      </c>
      <c r="L42" s="6">
        <f t="shared" si="3"/>
        <v>0</v>
      </c>
      <c r="N42" s="24"/>
    </row>
    <row r="43" spans="2:14" s="6" customFormat="1" ht="46.5" customHeight="1">
      <c r="B43" s="23"/>
      <c r="C43" s="64" t="s">
        <v>50</v>
      </c>
      <c r="D43" s="65"/>
      <c r="E43" s="65"/>
      <c r="F43" s="65"/>
      <c r="G43" s="21"/>
      <c r="H43" s="21"/>
      <c r="I43" s="2">
        <f t="shared" si="0"/>
        <v>0</v>
      </c>
      <c r="J43" s="2">
        <f t="shared" si="1"/>
        <v>0</v>
      </c>
      <c r="K43" s="3">
        <f t="shared" si="2"/>
        <v>0</v>
      </c>
      <c r="L43" s="6">
        <f t="shared" si="3"/>
        <v>0</v>
      </c>
      <c r="N43" s="24"/>
    </row>
    <row r="44" spans="2:14" s="6" customFormat="1" ht="46.5" customHeight="1">
      <c r="B44" s="23"/>
      <c r="C44" s="64" t="s">
        <v>50</v>
      </c>
      <c r="D44" s="65"/>
      <c r="E44" s="65"/>
      <c r="F44" s="65"/>
      <c r="G44" s="21"/>
      <c r="H44" s="21"/>
      <c r="I44" s="2">
        <f t="shared" si="0"/>
        <v>0</v>
      </c>
      <c r="J44" s="2">
        <f t="shared" si="1"/>
        <v>0</v>
      </c>
      <c r="K44" s="3">
        <f t="shared" si="2"/>
        <v>0</v>
      </c>
      <c r="L44" s="6">
        <f t="shared" si="3"/>
        <v>0</v>
      </c>
      <c r="N44" s="24"/>
    </row>
    <row r="45" spans="2:14" s="6" customFormat="1" ht="46.5" customHeight="1">
      <c r="B45" s="23"/>
      <c r="C45" s="64" t="s">
        <v>50</v>
      </c>
      <c r="D45" s="65"/>
      <c r="E45" s="65"/>
      <c r="F45" s="65"/>
      <c r="G45" s="21"/>
      <c r="H45" s="21"/>
      <c r="I45" s="2">
        <f t="shared" si="0"/>
        <v>0</v>
      </c>
      <c r="J45" s="2">
        <f t="shared" si="1"/>
        <v>0</v>
      </c>
      <c r="K45" s="3">
        <f t="shared" si="2"/>
        <v>0</v>
      </c>
      <c r="L45" s="6">
        <f t="shared" si="3"/>
        <v>0</v>
      </c>
      <c r="N45" s="24"/>
    </row>
    <row r="46" spans="2:14" s="6" customFormat="1" ht="46.5" customHeight="1">
      <c r="B46" s="23"/>
      <c r="C46" s="64" t="s">
        <v>50</v>
      </c>
      <c r="D46" s="65"/>
      <c r="E46" s="65"/>
      <c r="F46" s="65"/>
      <c r="G46" s="21"/>
      <c r="H46" s="21"/>
      <c r="I46" s="2">
        <f t="shared" si="0"/>
        <v>0</v>
      </c>
      <c r="J46" s="2">
        <f t="shared" si="1"/>
        <v>0</v>
      </c>
      <c r="K46" s="3">
        <f t="shared" si="2"/>
        <v>0</v>
      </c>
      <c r="L46" s="6">
        <f t="shared" si="3"/>
        <v>0</v>
      </c>
      <c r="N46" s="24"/>
    </row>
    <row r="47" spans="2:14" s="6" customFormat="1" ht="46.5" customHeight="1">
      <c r="B47" s="23"/>
      <c r="C47" s="64" t="s">
        <v>50</v>
      </c>
      <c r="D47" s="65"/>
      <c r="E47" s="65"/>
      <c r="F47" s="65"/>
      <c r="G47" s="21"/>
      <c r="H47" s="21"/>
      <c r="I47" s="2">
        <f t="shared" si="0"/>
        <v>0</v>
      </c>
      <c r="J47" s="2">
        <f t="shared" si="1"/>
        <v>0</v>
      </c>
      <c r="K47" s="3">
        <f t="shared" si="2"/>
        <v>0</v>
      </c>
      <c r="L47" s="6">
        <f t="shared" si="3"/>
        <v>0</v>
      </c>
      <c r="N47" s="24"/>
    </row>
    <row r="48" spans="2:14" s="6" customFormat="1" ht="46.5" customHeight="1">
      <c r="B48" s="23"/>
      <c r="C48" s="64" t="s">
        <v>50</v>
      </c>
      <c r="D48" s="65"/>
      <c r="E48" s="65"/>
      <c r="F48" s="65"/>
      <c r="G48" s="21"/>
      <c r="H48" s="21"/>
      <c r="I48" s="2">
        <f t="shared" si="0"/>
        <v>0</v>
      </c>
      <c r="J48" s="2">
        <f t="shared" si="1"/>
        <v>0</v>
      </c>
      <c r="K48" s="3">
        <f t="shared" si="2"/>
        <v>0</v>
      </c>
      <c r="L48" s="6">
        <f t="shared" si="3"/>
        <v>0</v>
      </c>
      <c r="N48" s="24"/>
    </row>
    <row r="49" spans="2:14" s="6" customFormat="1" ht="46.5" customHeight="1">
      <c r="B49" s="23"/>
      <c r="C49" s="64" t="s">
        <v>50</v>
      </c>
      <c r="D49" s="65"/>
      <c r="E49" s="65"/>
      <c r="F49" s="65"/>
      <c r="G49" s="21"/>
      <c r="H49" s="21"/>
      <c r="I49" s="2">
        <f t="shared" si="0"/>
        <v>0</v>
      </c>
      <c r="J49" s="2">
        <f t="shared" si="1"/>
        <v>0</v>
      </c>
      <c r="K49" s="3">
        <f t="shared" si="2"/>
        <v>0</v>
      </c>
      <c r="L49" s="6">
        <f t="shared" si="3"/>
        <v>0</v>
      </c>
      <c r="N49" s="24"/>
    </row>
    <row r="50" spans="2:14" s="6" customFormat="1" ht="46.5" customHeight="1">
      <c r="B50" s="23"/>
      <c r="C50" s="64" t="s">
        <v>50</v>
      </c>
      <c r="D50" s="65"/>
      <c r="E50" s="65"/>
      <c r="F50" s="65"/>
      <c r="G50" s="21"/>
      <c r="H50" s="21"/>
      <c r="I50" s="2">
        <f t="shared" si="0"/>
        <v>0</v>
      </c>
      <c r="J50" s="2">
        <f t="shared" si="1"/>
        <v>0</v>
      </c>
      <c r="K50" s="3">
        <f t="shared" si="2"/>
        <v>0</v>
      </c>
      <c r="L50" s="6">
        <f t="shared" si="3"/>
        <v>0</v>
      </c>
      <c r="N50" s="24"/>
    </row>
    <row r="51" spans="2:14" s="6" customFormat="1" ht="46.5" customHeight="1">
      <c r="B51" s="23"/>
      <c r="C51" s="64" t="s">
        <v>50</v>
      </c>
      <c r="D51" s="65"/>
      <c r="E51" s="65"/>
      <c r="F51" s="65"/>
      <c r="G51" s="21"/>
      <c r="H51" s="21"/>
      <c r="I51" s="2">
        <f t="shared" si="0"/>
        <v>0</v>
      </c>
      <c r="J51" s="2">
        <f t="shared" si="1"/>
        <v>0</v>
      </c>
      <c r="K51" s="3">
        <f t="shared" si="2"/>
        <v>0</v>
      </c>
      <c r="L51" s="6">
        <f t="shared" si="3"/>
        <v>0</v>
      </c>
      <c r="N51" s="24"/>
    </row>
    <row r="52" spans="2:14" s="6" customFormat="1" ht="46.5" customHeight="1">
      <c r="B52" s="23"/>
      <c r="C52" s="64" t="s">
        <v>50</v>
      </c>
      <c r="D52" s="65"/>
      <c r="E52" s="65"/>
      <c r="F52" s="65"/>
      <c r="G52" s="21"/>
      <c r="H52" s="21"/>
      <c r="I52" s="2">
        <f t="shared" si="0"/>
        <v>0</v>
      </c>
      <c r="J52" s="2">
        <f t="shared" si="1"/>
        <v>0</v>
      </c>
      <c r="K52" s="3">
        <f t="shared" si="2"/>
        <v>0</v>
      </c>
      <c r="L52" s="6">
        <f t="shared" si="3"/>
        <v>0</v>
      </c>
      <c r="N52" s="24"/>
    </row>
    <row r="53" spans="2:14" s="6" customFormat="1" ht="46.5" customHeight="1">
      <c r="B53" s="23"/>
      <c r="C53" s="64" t="s">
        <v>50</v>
      </c>
      <c r="D53" s="65"/>
      <c r="E53" s="65"/>
      <c r="F53" s="65"/>
      <c r="G53" s="21"/>
      <c r="H53" s="21"/>
      <c r="I53" s="2">
        <f t="shared" si="0"/>
        <v>0</v>
      </c>
      <c r="J53" s="2">
        <f t="shared" si="1"/>
        <v>0</v>
      </c>
      <c r="K53" s="3">
        <f t="shared" si="2"/>
        <v>0</v>
      </c>
      <c r="L53" s="6">
        <f t="shared" si="3"/>
        <v>0</v>
      </c>
      <c r="N53" s="24"/>
    </row>
    <row r="54" spans="2:14" s="6" customFormat="1" ht="46.5" customHeight="1">
      <c r="B54" s="23"/>
      <c r="C54" s="64" t="s">
        <v>50</v>
      </c>
      <c r="D54" s="65"/>
      <c r="E54" s="65"/>
      <c r="F54" s="65"/>
      <c r="G54" s="21"/>
      <c r="H54" s="21"/>
      <c r="I54" s="2">
        <f t="shared" si="0"/>
        <v>0</v>
      </c>
      <c r="J54" s="2">
        <f t="shared" si="1"/>
        <v>0</v>
      </c>
      <c r="K54" s="3">
        <f t="shared" si="2"/>
        <v>0</v>
      </c>
      <c r="L54" s="6">
        <f t="shared" si="3"/>
        <v>0</v>
      </c>
      <c r="N54" s="24"/>
    </row>
    <row r="55" spans="2:14" s="6" customFormat="1" ht="46.5" customHeight="1">
      <c r="B55" s="23"/>
      <c r="C55" s="64" t="s">
        <v>50</v>
      </c>
      <c r="D55" s="65"/>
      <c r="E55" s="65"/>
      <c r="F55" s="65"/>
      <c r="G55" s="21"/>
      <c r="H55" s="21"/>
      <c r="I55" s="2">
        <f t="shared" si="0"/>
        <v>0</v>
      </c>
      <c r="J55" s="2">
        <f t="shared" si="1"/>
        <v>0</v>
      </c>
      <c r="K55" s="3">
        <f t="shared" si="2"/>
        <v>0</v>
      </c>
      <c r="L55" s="6">
        <f t="shared" si="3"/>
        <v>0</v>
      </c>
      <c r="N55" s="24"/>
    </row>
    <row r="56" spans="2:14" s="6" customFormat="1" ht="46.5" customHeight="1" thickBot="1">
      <c r="B56" s="23"/>
      <c r="C56" s="66" t="s">
        <v>50</v>
      </c>
      <c r="D56" s="67"/>
      <c r="E56" s="67"/>
      <c r="F56" s="67"/>
      <c r="G56" s="22"/>
      <c r="H56" s="22"/>
      <c r="I56" s="2">
        <f t="shared" si="0"/>
        <v>0</v>
      </c>
      <c r="J56" s="2">
        <f t="shared" si="1"/>
        <v>0</v>
      </c>
      <c r="K56" s="3">
        <f t="shared" si="2"/>
        <v>0</v>
      </c>
      <c r="L56" s="6">
        <f t="shared" si="3"/>
        <v>0</v>
      </c>
      <c r="N56" s="46"/>
    </row>
    <row r="57" spans="2:14" s="6" customFormat="1" ht="17.25">
      <c r="B57" s="23"/>
      <c r="C57" s="24"/>
      <c r="D57" s="24"/>
      <c r="E57" s="24"/>
      <c r="F57" s="24"/>
      <c r="G57" s="25"/>
      <c r="H57" s="100" t="s">
        <v>36</v>
      </c>
      <c r="I57" s="52">
        <f>INT(L57/I59)</f>
        <v>0</v>
      </c>
      <c r="J57" s="53">
        <f>INT((L57-(I57*365))/J59)</f>
        <v>0</v>
      </c>
      <c r="K57" s="54">
        <f>L57-(I57*I59)-(J57*J59)</f>
        <v>0</v>
      </c>
      <c r="L57" s="6">
        <f>SUM(L32:L56)</f>
        <v>0</v>
      </c>
      <c r="N57" s="47" t="b">
        <f>L57=L60</f>
        <v>1</v>
      </c>
    </row>
    <row r="58" spans="2:14" s="6" customFormat="1" ht="18" thickBot="1">
      <c r="B58" s="23"/>
      <c r="C58" s="24"/>
      <c r="D58" s="24"/>
      <c r="E58" s="24"/>
      <c r="F58" s="24"/>
      <c r="G58" s="25"/>
      <c r="H58" s="101"/>
      <c r="I58" s="37" t="s">
        <v>0</v>
      </c>
      <c r="J58" s="38" t="s">
        <v>32</v>
      </c>
      <c r="K58" s="39" t="s">
        <v>1</v>
      </c>
      <c r="N58" s="46"/>
    </row>
    <row r="59" spans="2:14" s="6" customFormat="1" ht="21" customHeight="1" hidden="1">
      <c r="B59" s="23"/>
      <c r="C59" s="24"/>
      <c r="D59" s="24"/>
      <c r="E59" s="24"/>
      <c r="F59" s="24"/>
      <c r="G59" s="25"/>
      <c r="H59" s="28" t="s">
        <v>34</v>
      </c>
      <c r="I59" s="29">
        <v>365</v>
      </c>
      <c r="J59" s="30">
        <v>30</v>
      </c>
      <c r="K59" s="29">
        <v>1</v>
      </c>
      <c r="N59" s="46"/>
    </row>
    <row r="60" spans="2:14" s="6" customFormat="1" ht="25.5" customHeight="1" hidden="1">
      <c r="B60" s="23"/>
      <c r="H60" s="31" t="s">
        <v>35</v>
      </c>
      <c r="I60" s="31">
        <f>I57*I59</f>
        <v>0</v>
      </c>
      <c r="J60" s="31">
        <f>J57*J59</f>
        <v>0</v>
      </c>
      <c r="K60" s="31">
        <f>K57*K59</f>
        <v>0</v>
      </c>
      <c r="L60" s="6">
        <f>SUM(I60:K60)</f>
        <v>0</v>
      </c>
      <c r="N60" s="24"/>
    </row>
    <row r="61" spans="2:14" s="6" customFormat="1" ht="41.25" customHeight="1" thickBot="1">
      <c r="B61" s="23"/>
      <c r="N61" s="24"/>
    </row>
    <row r="62" spans="2:14" s="6" customFormat="1" ht="67.5" customHeight="1" thickBot="1">
      <c r="B62" s="15"/>
      <c r="C62" s="92" t="s">
        <v>69</v>
      </c>
      <c r="D62" s="93"/>
      <c r="E62" s="93"/>
      <c r="F62" s="93"/>
      <c r="G62" s="1" t="s">
        <v>3</v>
      </c>
      <c r="H62" s="1" t="s">
        <v>4</v>
      </c>
      <c r="I62" s="1" t="s">
        <v>0</v>
      </c>
      <c r="J62" s="1" t="s">
        <v>32</v>
      </c>
      <c r="K62" s="63" t="s">
        <v>1</v>
      </c>
      <c r="N62" s="24"/>
    </row>
    <row r="63" spans="2:14" s="6" customFormat="1" ht="48.75" customHeight="1">
      <c r="B63" s="23"/>
      <c r="C63" s="94" t="s">
        <v>50</v>
      </c>
      <c r="D63" s="95"/>
      <c r="E63" s="95"/>
      <c r="F63" s="95"/>
      <c r="G63" s="20"/>
      <c r="H63" s="20"/>
      <c r="I63" s="2">
        <f aca="true" t="shared" si="4" ref="I63:I82">DATEDIF(G63,H63,"Y")</f>
        <v>0</v>
      </c>
      <c r="J63" s="2">
        <f aca="true" t="shared" si="5" ref="J63:J82">DATEDIF(G63,H63,"YM")</f>
        <v>0</v>
      </c>
      <c r="K63" s="3">
        <f aca="true" t="shared" si="6" ref="K63:K82">DATEDIF(G63,H63,"MD")</f>
        <v>0</v>
      </c>
      <c r="L63" s="6">
        <f>DATEDIF(G63,H63,"D")</f>
        <v>0</v>
      </c>
      <c r="N63" s="24"/>
    </row>
    <row r="64" spans="2:14" s="6" customFormat="1" ht="48.75" customHeight="1">
      <c r="B64" s="23"/>
      <c r="C64" s="64" t="s">
        <v>50</v>
      </c>
      <c r="D64" s="65"/>
      <c r="E64" s="65"/>
      <c r="F64" s="65"/>
      <c r="G64" s="20"/>
      <c r="H64" s="20"/>
      <c r="I64" s="2">
        <f t="shared" si="4"/>
        <v>0</v>
      </c>
      <c r="J64" s="2">
        <f t="shared" si="5"/>
        <v>0</v>
      </c>
      <c r="K64" s="3">
        <f t="shared" si="6"/>
        <v>0</v>
      </c>
      <c r="L64" s="6">
        <f aca="true" t="shared" si="7" ref="L64:L80">DATEDIF(G64,H64,"D")</f>
        <v>0</v>
      </c>
      <c r="N64" s="24"/>
    </row>
    <row r="65" spans="2:14" s="6" customFormat="1" ht="48.75" customHeight="1">
      <c r="B65" s="23"/>
      <c r="C65" s="64" t="s">
        <v>50</v>
      </c>
      <c r="D65" s="65"/>
      <c r="E65" s="65"/>
      <c r="F65" s="65"/>
      <c r="G65" s="20"/>
      <c r="H65" s="20"/>
      <c r="I65" s="2">
        <f t="shared" si="4"/>
        <v>0</v>
      </c>
      <c r="J65" s="2">
        <f t="shared" si="5"/>
        <v>0</v>
      </c>
      <c r="K65" s="3">
        <f t="shared" si="6"/>
        <v>0</v>
      </c>
      <c r="L65" s="6">
        <f t="shared" si="7"/>
        <v>0</v>
      </c>
      <c r="N65" s="24"/>
    </row>
    <row r="66" spans="2:14" s="6" customFormat="1" ht="48.75" customHeight="1">
      <c r="B66" s="23"/>
      <c r="C66" s="64" t="s">
        <v>50</v>
      </c>
      <c r="D66" s="65"/>
      <c r="E66" s="65"/>
      <c r="F66" s="65"/>
      <c r="G66" s="20"/>
      <c r="H66" s="20"/>
      <c r="I66" s="2">
        <f t="shared" si="4"/>
        <v>0</v>
      </c>
      <c r="J66" s="2">
        <f t="shared" si="5"/>
        <v>0</v>
      </c>
      <c r="K66" s="3">
        <f t="shared" si="6"/>
        <v>0</v>
      </c>
      <c r="L66" s="6">
        <f t="shared" si="7"/>
        <v>0</v>
      </c>
      <c r="N66" s="24"/>
    </row>
    <row r="67" spans="2:14" s="6" customFormat="1" ht="48.75" customHeight="1">
      <c r="B67" s="23"/>
      <c r="C67" s="64" t="s">
        <v>50</v>
      </c>
      <c r="D67" s="65"/>
      <c r="E67" s="65"/>
      <c r="F67" s="65"/>
      <c r="G67" s="20"/>
      <c r="H67" s="20"/>
      <c r="I67" s="2">
        <f t="shared" si="4"/>
        <v>0</v>
      </c>
      <c r="J67" s="2">
        <f t="shared" si="5"/>
        <v>0</v>
      </c>
      <c r="K67" s="3">
        <f t="shared" si="6"/>
        <v>0</v>
      </c>
      <c r="L67" s="6">
        <f t="shared" si="7"/>
        <v>0</v>
      </c>
      <c r="N67" s="24"/>
    </row>
    <row r="68" spans="2:14" s="6" customFormat="1" ht="48.75" customHeight="1">
      <c r="B68" s="23"/>
      <c r="C68" s="64" t="s">
        <v>50</v>
      </c>
      <c r="D68" s="65"/>
      <c r="E68" s="65"/>
      <c r="F68" s="65"/>
      <c r="G68" s="20"/>
      <c r="H68" s="20"/>
      <c r="I68" s="2">
        <f t="shared" si="4"/>
        <v>0</v>
      </c>
      <c r="J68" s="2">
        <f t="shared" si="5"/>
        <v>0</v>
      </c>
      <c r="K68" s="3">
        <f t="shared" si="6"/>
        <v>0</v>
      </c>
      <c r="L68" s="6">
        <f t="shared" si="7"/>
        <v>0</v>
      </c>
      <c r="N68" s="24"/>
    </row>
    <row r="69" spans="2:14" s="6" customFormat="1" ht="48.75" customHeight="1">
      <c r="B69" s="23"/>
      <c r="C69" s="64" t="s">
        <v>50</v>
      </c>
      <c r="D69" s="65"/>
      <c r="E69" s="65"/>
      <c r="F69" s="65"/>
      <c r="G69" s="20"/>
      <c r="H69" s="20"/>
      <c r="I69" s="2">
        <f t="shared" si="4"/>
        <v>0</v>
      </c>
      <c r="J69" s="2">
        <f t="shared" si="5"/>
        <v>0</v>
      </c>
      <c r="K69" s="3">
        <f t="shared" si="6"/>
        <v>0</v>
      </c>
      <c r="L69" s="6">
        <f t="shared" si="7"/>
        <v>0</v>
      </c>
      <c r="N69" s="24"/>
    </row>
    <row r="70" spans="2:14" s="6" customFormat="1" ht="48.75" customHeight="1">
      <c r="B70" s="23"/>
      <c r="C70" s="64" t="s">
        <v>50</v>
      </c>
      <c r="D70" s="65"/>
      <c r="E70" s="65"/>
      <c r="F70" s="65"/>
      <c r="G70" s="20"/>
      <c r="H70" s="20"/>
      <c r="I70" s="2">
        <f t="shared" si="4"/>
        <v>0</v>
      </c>
      <c r="J70" s="2">
        <f t="shared" si="5"/>
        <v>0</v>
      </c>
      <c r="K70" s="3">
        <f t="shared" si="6"/>
        <v>0</v>
      </c>
      <c r="L70" s="6">
        <f t="shared" si="7"/>
        <v>0</v>
      </c>
      <c r="N70" s="24"/>
    </row>
    <row r="71" spans="2:14" s="6" customFormat="1" ht="48.75" customHeight="1">
      <c r="B71" s="23"/>
      <c r="C71" s="64" t="s">
        <v>50</v>
      </c>
      <c r="D71" s="65"/>
      <c r="E71" s="65"/>
      <c r="F71" s="65"/>
      <c r="G71" s="20"/>
      <c r="H71" s="20"/>
      <c r="I71" s="2">
        <f t="shared" si="4"/>
        <v>0</v>
      </c>
      <c r="J71" s="2">
        <f t="shared" si="5"/>
        <v>0</v>
      </c>
      <c r="K71" s="3">
        <f t="shared" si="6"/>
        <v>0</v>
      </c>
      <c r="L71" s="6">
        <f t="shared" si="7"/>
        <v>0</v>
      </c>
      <c r="N71" s="24"/>
    </row>
    <row r="72" spans="2:14" s="6" customFormat="1" ht="48.75" customHeight="1">
      <c r="B72" s="23"/>
      <c r="C72" s="64" t="s">
        <v>50</v>
      </c>
      <c r="D72" s="65"/>
      <c r="E72" s="65"/>
      <c r="F72" s="65"/>
      <c r="G72" s="20"/>
      <c r="H72" s="20"/>
      <c r="I72" s="2">
        <f t="shared" si="4"/>
        <v>0</v>
      </c>
      <c r="J72" s="2">
        <f t="shared" si="5"/>
        <v>0</v>
      </c>
      <c r="K72" s="3">
        <f t="shared" si="6"/>
        <v>0</v>
      </c>
      <c r="L72" s="6">
        <f t="shared" si="7"/>
        <v>0</v>
      </c>
      <c r="N72" s="24"/>
    </row>
    <row r="73" spans="2:14" s="6" customFormat="1" ht="48.75" customHeight="1">
      <c r="B73" s="23"/>
      <c r="C73" s="64" t="s">
        <v>50</v>
      </c>
      <c r="D73" s="65"/>
      <c r="E73" s="65"/>
      <c r="F73" s="65"/>
      <c r="G73" s="20"/>
      <c r="H73" s="20"/>
      <c r="I73" s="2">
        <f t="shared" si="4"/>
        <v>0</v>
      </c>
      <c r="J73" s="2">
        <f t="shared" si="5"/>
        <v>0</v>
      </c>
      <c r="K73" s="3">
        <f t="shared" si="6"/>
        <v>0</v>
      </c>
      <c r="L73" s="6">
        <f t="shared" si="7"/>
        <v>0</v>
      </c>
      <c r="N73" s="24"/>
    </row>
    <row r="74" spans="2:14" s="6" customFormat="1" ht="48.75" customHeight="1">
      <c r="B74" s="23"/>
      <c r="C74" s="64" t="s">
        <v>50</v>
      </c>
      <c r="D74" s="65"/>
      <c r="E74" s="65"/>
      <c r="F74" s="65"/>
      <c r="G74" s="20"/>
      <c r="H74" s="20"/>
      <c r="I74" s="2">
        <f t="shared" si="4"/>
        <v>0</v>
      </c>
      <c r="J74" s="2">
        <f t="shared" si="5"/>
        <v>0</v>
      </c>
      <c r="K74" s="3">
        <f t="shared" si="6"/>
        <v>0</v>
      </c>
      <c r="L74" s="6">
        <f t="shared" si="7"/>
        <v>0</v>
      </c>
      <c r="N74" s="24"/>
    </row>
    <row r="75" spans="2:14" s="6" customFormat="1" ht="48.75" customHeight="1">
      <c r="B75" s="23"/>
      <c r="C75" s="64" t="s">
        <v>50</v>
      </c>
      <c r="D75" s="65"/>
      <c r="E75" s="65"/>
      <c r="F75" s="65"/>
      <c r="G75" s="20"/>
      <c r="H75" s="20"/>
      <c r="I75" s="2">
        <f t="shared" si="4"/>
        <v>0</v>
      </c>
      <c r="J75" s="2">
        <f t="shared" si="5"/>
        <v>0</v>
      </c>
      <c r="K75" s="3">
        <f t="shared" si="6"/>
        <v>0</v>
      </c>
      <c r="L75" s="6">
        <f t="shared" si="7"/>
        <v>0</v>
      </c>
      <c r="N75" s="24"/>
    </row>
    <row r="76" spans="2:14" s="6" customFormat="1" ht="48.75" customHeight="1">
      <c r="B76" s="23"/>
      <c r="C76" s="64" t="s">
        <v>50</v>
      </c>
      <c r="D76" s="65"/>
      <c r="E76" s="65"/>
      <c r="F76" s="65"/>
      <c r="G76" s="20"/>
      <c r="H76" s="20"/>
      <c r="I76" s="2">
        <f t="shared" si="4"/>
        <v>0</v>
      </c>
      <c r="J76" s="2">
        <f t="shared" si="5"/>
        <v>0</v>
      </c>
      <c r="K76" s="3">
        <f t="shared" si="6"/>
        <v>0</v>
      </c>
      <c r="L76" s="6">
        <f t="shared" si="7"/>
        <v>0</v>
      </c>
      <c r="N76" s="24"/>
    </row>
    <row r="77" spans="2:14" s="6" customFormat="1" ht="48.75" customHeight="1">
      <c r="B77" s="23"/>
      <c r="C77" s="64" t="s">
        <v>50</v>
      </c>
      <c r="D77" s="65"/>
      <c r="E77" s="65"/>
      <c r="F77" s="65"/>
      <c r="G77" s="20"/>
      <c r="H77" s="20"/>
      <c r="I77" s="2">
        <f t="shared" si="4"/>
        <v>0</v>
      </c>
      <c r="J77" s="2">
        <f t="shared" si="5"/>
        <v>0</v>
      </c>
      <c r="K77" s="3">
        <f t="shared" si="6"/>
        <v>0</v>
      </c>
      <c r="L77" s="6">
        <f t="shared" si="7"/>
        <v>0</v>
      </c>
      <c r="N77" s="24"/>
    </row>
    <row r="78" spans="2:14" s="6" customFormat="1" ht="48.75" customHeight="1">
      <c r="B78" s="23"/>
      <c r="C78" s="64" t="s">
        <v>50</v>
      </c>
      <c r="D78" s="65"/>
      <c r="E78" s="65"/>
      <c r="F78" s="65"/>
      <c r="G78" s="20"/>
      <c r="H78" s="20"/>
      <c r="I78" s="2">
        <f t="shared" si="4"/>
        <v>0</v>
      </c>
      <c r="J78" s="2">
        <f t="shared" si="5"/>
        <v>0</v>
      </c>
      <c r="K78" s="3">
        <f t="shared" si="6"/>
        <v>0</v>
      </c>
      <c r="L78" s="6">
        <f t="shared" si="7"/>
        <v>0</v>
      </c>
      <c r="N78" s="24"/>
    </row>
    <row r="79" spans="2:14" s="6" customFormat="1" ht="48.75" customHeight="1">
      <c r="B79" s="23"/>
      <c r="C79" s="64" t="s">
        <v>50</v>
      </c>
      <c r="D79" s="65"/>
      <c r="E79" s="65"/>
      <c r="F79" s="65"/>
      <c r="G79" s="20"/>
      <c r="H79" s="20"/>
      <c r="I79" s="2">
        <f t="shared" si="4"/>
        <v>0</v>
      </c>
      <c r="J79" s="2">
        <f t="shared" si="5"/>
        <v>0</v>
      </c>
      <c r="K79" s="3">
        <f t="shared" si="6"/>
        <v>0</v>
      </c>
      <c r="L79" s="6">
        <f t="shared" si="7"/>
        <v>0</v>
      </c>
      <c r="N79" s="24"/>
    </row>
    <row r="80" spans="2:14" s="6" customFormat="1" ht="48.75" customHeight="1">
      <c r="B80" s="23"/>
      <c r="C80" s="64" t="s">
        <v>50</v>
      </c>
      <c r="D80" s="65"/>
      <c r="E80" s="65"/>
      <c r="F80" s="65"/>
      <c r="G80" s="20"/>
      <c r="H80" s="20"/>
      <c r="I80" s="2">
        <f t="shared" si="4"/>
        <v>0</v>
      </c>
      <c r="J80" s="2">
        <f t="shared" si="5"/>
        <v>0</v>
      </c>
      <c r="K80" s="3">
        <f t="shared" si="6"/>
        <v>0</v>
      </c>
      <c r="L80" s="6">
        <f t="shared" si="7"/>
        <v>0</v>
      </c>
      <c r="N80" s="24"/>
    </row>
    <row r="81" spans="2:14" s="6" customFormat="1" ht="48.75" customHeight="1">
      <c r="B81" s="23"/>
      <c r="C81" s="64" t="s">
        <v>50</v>
      </c>
      <c r="D81" s="65"/>
      <c r="E81" s="65"/>
      <c r="F81" s="65"/>
      <c r="G81" s="21"/>
      <c r="H81" s="21"/>
      <c r="I81" s="2">
        <f t="shared" si="4"/>
        <v>0</v>
      </c>
      <c r="J81" s="2">
        <f t="shared" si="5"/>
        <v>0</v>
      </c>
      <c r="K81" s="3">
        <f t="shared" si="6"/>
        <v>0</v>
      </c>
      <c r="L81" s="6">
        <f>DATEDIF(G81,H81,"D")</f>
        <v>0</v>
      </c>
      <c r="N81" s="24"/>
    </row>
    <row r="82" spans="2:14" s="6" customFormat="1" ht="48.75" customHeight="1" thickBot="1">
      <c r="B82" s="23"/>
      <c r="C82" s="66" t="s">
        <v>50</v>
      </c>
      <c r="D82" s="67"/>
      <c r="E82" s="67"/>
      <c r="F82" s="67"/>
      <c r="G82" s="22"/>
      <c r="H82" s="22"/>
      <c r="I82" s="2">
        <f t="shared" si="4"/>
        <v>0</v>
      </c>
      <c r="J82" s="2">
        <f t="shared" si="5"/>
        <v>0</v>
      </c>
      <c r="K82" s="3">
        <f t="shared" si="6"/>
        <v>0</v>
      </c>
      <c r="L82" s="6">
        <f>DATEDIF(G82,H82,"D")</f>
        <v>0</v>
      </c>
      <c r="N82" s="24"/>
    </row>
    <row r="83" spans="2:14" s="6" customFormat="1" ht="17.25">
      <c r="B83" s="23"/>
      <c r="C83" s="24"/>
      <c r="D83" s="24"/>
      <c r="E83" s="24"/>
      <c r="F83" s="24"/>
      <c r="G83" s="25"/>
      <c r="H83" s="100" t="s">
        <v>36</v>
      </c>
      <c r="I83" s="52">
        <f>INT(L83/I85)</f>
        <v>0</v>
      </c>
      <c r="J83" s="53">
        <f>INT((L83-(I83*365))/J85)</f>
        <v>0</v>
      </c>
      <c r="K83" s="54">
        <f>L83-(I83*I85)-(J83*J85)</f>
        <v>0</v>
      </c>
      <c r="L83" s="6">
        <f>SUM(L63:L82)</f>
        <v>0</v>
      </c>
      <c r="N83" s="47" t="b">
        <f>L83=L86</f>
        <v>1</v>
      </c>
    </row>
    <row r="84" spans="2:14" s="6" customFormat="1" ht="18" thickBot="1">
      <c r="B84" s="23"/>
      <c r="C84" s="24"/>
      <c r="D84" s="24"/>
      <c r="E84" s="24"/>
      <c r="F84" s="24"/>
      <c r="G84" s="25"/>
      <c r="H84" s="101"/>
      <c r="I84" s="37" t="s">
        <v>0</v>
      </c>
      <c r="J84" s="38" t="s">
        <v>32</v>
      </c>
      <c r="K84" s="39" t="s">
        <v>1</v>
      </c>
      <c r="N84" s="46"/>
    </row>
    <row r="85" spans="2:14" s="6" customFormat="1" ht="29.25" customHeight="1" hidden="1" thickBot="1">
      <c r="B85" s="23"/>
      <c r="C85" s="24"/>
      <c r="D85" s="24"/>
      <c r="E85" s="24"/>
      <c r="F85" s="24"/>
      <c r="G85" s="25"/>
      <c r="H85" s="28" t="s">
        <v>34</v>
      </c>
      <c r="I85" s="29">
        <v>365</v>
      </c>
      <c r="J85" s="30">
        <v>30</v>
      </c>
      <c r="K85" s="29">
        <v>1</v>
      </c>
      <c r="N85" s="46"/>
    </row>
    <row r="86" spans="2:14" s="6" customFormat="1" ht="29.25" customHeight="1" hidden="1">
      <c r="B86" s="23"/>
      <c r="C86" s="24"/>
      <c r="D86" s="24"/>
      <c r="E86" s="24"/>
      <c r="F86" s="24"/>
      <c r="G86" s="25"/>
      <c r="H86" s="31" t="s">
        <v>35</v>
      </c>
      <c r="I86" s="31">
        <f>I83*I85</f>
        <v>0</v>
      </c>
      <c r="J86" s="31">
        <f>J83*J85</f>
        <v>0</v>
      </c>
      <c r="K86" s="31">
        <f>K83*K85</f>
        <v>0</v>
      </c>
      <c r="L86" s="6">
        <f>SUM(I86:K86)</f>
        <v>0</v>
      </c>
      <c r="N86" s="24"/>
    </row>
    <row r="87" spans="5:14" s="6" customFormat="1" ht="17.25">
      <c r="E87" s="14"/>
      <c r="I87" s="24"/>
      <c r="J87" s="34"/>
      <c r="K87" s="24"/>
      <c r="N87" s="24"/>
    </row>
    <row r="88" spans="3:14" s="6" customFormat="1" ht="17.25" customHeight="1">
      <c r="C88" s="96" t="s">
        <v>5</v>
      </c>
      <c r="D88" s="96"/>
      <c r="E88" s="59"/>
      <c r="N88" s="24"/>
    </row>
    <row r="89" spans="3:14" s="6" customFormat="1" ht="32.25" customHeight="1">
      <c r="C89" s="102" t="s">
        <v>58</v>
      </c>
      <c r="D89" s="102"/>
      <c r="E89" s="60"/>
      <c r="N89" s="24"/>
    </row>
    <row r="90" spans="3:14" s="6" customFormat="1" ht="17.25" customHeight="1">
      <c r="C90" s="96" t="s">
        <v>2</v>
      </c>
      <c r="D90" s="96"/>
      <c r="E90" s="59"/>
      <c r="N90" s="24"/>
    </row>
    <row r="91" spans="3:14" s="6" customFormat="1" ht="36" customHeight="1">
      <c r="C91" s="97" t="s">
        <v>62</v>
      </c>
      <c r="D91" s="97"/>
      <c r="E91" s="61"/>
      <c r="N91" s="24"/>
    </row>
    <row r="92" ht="15.75">
      <c r="E92" s="62"/>
    </row>
    <row r="93" ht="39.75" customHeight="1"/>
    <row r="94" ht="39.75" customHeight="1"/>
    <row r="95" spans="2:14" s="35" customFormat="1" ht="13.5" customHeight="1">
      <c r="B95" s="58"/>
      <c r="C95" s="98"/>
      <c r="D95" s="98"/>
      <c r="E95" s="58"/>
      <c r="G95" s="99"/>
      <c r="H95" s="99"/>
      <c r="I95" s="99"/>
      <c r="J95" s="99"/>
      <c r="K95" s="99"/>
      <c r="L95" s="36"/>
      <c r="M95" s="36"/>
      <c r="N95" s="48"/>
    </row>
    <row r="96" spans="2:14" s="35" customFormat="1" ht="26.25" customHeight="1">
      <c r="B96" s="57"/>
      <c r="C96" s="99"/>
      <c r="D96" s="99"/>
      <c r="E96" s="57"/>
      <c r="N96" s="48"/>
    </row>
    <row r="97" s="35" customFormat="1" ht="15.75">
      <c r="N97" s="48"/>
    </row>
  </sheetData>
  <sheetProtection/>
  <mergeCells count="103">
    <mergeCell ref="C20:I20"/>
    <mergeCell ref="J20:K20"/>
    <mergeCell ref="C22:I22"/>
    <mergeCell ref="J22:K22"/>
    <mergeCell ref="C96:D96"/>
    <mergeCell ref="J19:K19"/>
    <mergeCell ref="C19:I19"/>
    <mergeCell ref="H83:H84"/>
    <mergeCell ref="C88:D88"/>
    <mergeCell ref="C89:D89"/>
    <mergeCell ref="C90:D90"/>
    <mergeCell ref="C91:D91"/>
    <mergeCell ref="C95:D95"/>
    <mergeCell ref="G95:K95"/>
    <mergeCell ref="H57:H58"/>
    <mergeCell ref="C62:F62"/>
    <mergeCell ref="C63:F63"/>
    <mergeCell ref="C81:F81"/>
    <mergeCell ref="C82:F82"/>
    <mergeCell ref="C75:F75"/>
    <mergeCell ref="C79:F79"/>
    <mergeCell ref="C80:F80"/>
    <mergeCell ref="C65:F65"/>
    <mergeCell ref="C31:F31"/>
    <mergeCell ref="C32:F32"/>
    <mergeCell ref="C33:F33"/>
    <mergeCell ref="C34:F34"/>
    <mergeCell ref="C50:F50"/>
    <mergeCell ref="C51:F51"/>
    <mergeCell ref="C35:F35"/>
    <mergeCell ref="C36:F36"/>
    <mergeCell ref="C37:F37"/>
    <mergeCell ref="C38:F38"/>
    <mergeCell ref="C28:I28"/>
    <mergeCell ref="J28:K28"/>
    <mergeCell ref="C29:I29"/>
    <mergeCell ref="J29:K29"/>
    <mergeCell ref="C30:F30"/>
    <mergeCell ref="G30:K30"/>
    <mergeCell ref="C25:I25"/>
    <mergeCell ref="J25:K25"/>
    <mergeCell ref="C26:I26"/>
    <mergeCell ref="J26:K26"/>
    <mergeCell ref="C27:I27"/>
    <mergeCell ref="J27:K27"/>
    <mergeCell ref="C21:I21"/>
    <mergeCell ref="J21:K21"/>
    <mergeCell ref="C23:I23"/>
    <mergeCell ref="J23:K23"/>
    <mergeCell ref="C24:I24"/>
    <mergeCell ref="J24:K24"/>
    <mergeCell ref="C14:I14"/>
    <mergeCell ref="J14:K14"/>
    <mergeCell ref="C15:I15"/>
    <mergeCell ref="J15:K15"/>
    <mergeCell ref="C16:I16"/>
    <mergeCell ref="J16:K16"/>
    <mergeCell ref="C17:I17"/>
    <mergeCell ref="J17:K17"/>
    <mergeCell ref="C18:I18"/>
    <mergeCell ref="J18:K18"/>
    <mergeCell ref="C9:K9"/>
    <mergeCell ref="C13:K13"/>
    <mergeCell ref="B11:D11"/>
    <mergeCell ref="B12:D12"/>
    <mergeCell ref="E11:K11"/>
    <mergeCell ref="E12:K12"/>
    <mergeCell ref="B1:K1"/>
    <mergeCell ref="H2:K2"/>
    <mergeCell ref="H3:K3"/>
    <mergeCell ref="B4:K4"/>
    <mergeCell ref="B5:K5"/>
    <mergeCell ref="B7:D7"/>
    <mergeCell ref="E7:K7"/>
    <mergeCell ref="C56:F56"/>
    <mergeCell ref="C39:F39"/>
    <mergeCell ref="C40:F40"/>
    <mergeCell ref="C41:F41"/>
    <mergeCell ref="C42:F42"/>
    <mergeCell ref="C43:F43"/>
    <mergeCell ref="C44:F44"/>
    <mergeCell ref="C54:F54"/>
    <mergeCell ref="C55:F55"/>
    <mergeCell ref="C73:F73"/>
    <mergeCell ref="C74:F74"/>
    <mergeCell ref="C45:F45"/>
    <mergeCell ref="C46:F46"/>
    <mergeCell ref="C47:F47"/>
    <mergeCell ref="C48:F48"/>
    <mergeCell ref="C49:F49"/>
    <mergeCell ref="C64:F64"/>
    <mergeCell ref="C52:F52"/>
    <mergeCell ref="C53:F53"/>
    <mergeCell ref="C66:F66"/>
    <mergeCell ref="C67:F67"/>
    <mergeCell ref="C68:F68"/>
    <mergeCell ref="C76:F76"/>
    <mergeCell ref="C77:F77"/>
    <mergeCell ref="C78:F78"/>
    <mergeCell ref="C69:F69"/>
    <mergeCell ref="C70:F70"/>
    <mergeCell ref="C71:F71"/>
    <mergeCell ref="C72:F7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68" t="s">
        <v>51</v>
      </c>
      <c r="C1" s="68"/>
      <c r="D1" s="68"/>
      <c r="E1" s="68"/>
      <c r="F1" s="68"/>
      <c r="G1" s="68"/>
      <c r="H1" s="68"/>
      <c r="I1" s="68"/>
      <c r="J1" s="68"/>
      <c r="K1" s="68"/>
    </row>
    <row r="2" spans="8:11" ht="15.75">
      <c r="H2" s="69" t="s">
        <v>6</v>
      </c>
      <c r="I2" s="69"/>
      <c r="J2" s="69"/>
      <c r="K2" s="69"/>
    </row>
    <row r="3" spans="8:11" ht="20.25">
      <c r="H3" s="103">
        <f ca="1">TODAY()</f>
        <v>45322</v>
      </c>
      <c r="I3" s="103"/>
      <c r="J3" s="103"/>
      <c r="K3" s="103"/>
    </row>
    <row r="4" spans="8:11" ht="15.75">
      <c r="H4" s="8"/>
      <c r="I4" s="8"/>
      <c r="J4" s="8"/>
      <c r="K4" s="8"/>
    </row>
    <row r="5" spans="2:11" ht="18">
      <c r="B5" s="83" t="s">
        <v>19</v>
      </c>
      <c r="C5" s="83"/>
      <c r="D5" s="83"/>
      <c r="E5" s="83"/>
      <c r="F5" s="83"/>
      <c r="G5" s="83"/>
      <c r="H5" s="83"/>
      <c r="I5" s="83"/>
      <c r="J5" s="83"/>
      <c r="K5" s="83"/>
    </row>
    <row r="6" spans="2:11" ht="22.5" customHeight="1">
      <c r="B6" s="104" t="s">
        <v>14</v>
      </c>
      <c r="C6" s="104"/>
      <c r="D6" s="104"/>
      <c r="E6" s="104"/>
      <c r="F6" s="104"/>
      <c r="G6" s="104"/>
      <c r="H6" s="104"/>
      <c r="I6" s="104"/>
      <c r="J6" s="104"/>
      <c r="K6" s="104"/>
    </row>
    <row r="7" spans="2:14" s="6" customFormat="1" ht="17.25">
      <c r="B7" s="9"/>
      <c r="N7" s="24"/>
    </row>
    <row r="8" spans="2:14" s="6" customFormat="1" ht="17.25" customHeight="1" hidden="1">
      <c r="B8" s="73" t="s">
        <v>8</v>
      </c>
      <c r="C8" s="73"/>
      <c r="D8" s="73"/>
      <c r="E8" s="74" t="s">
        <v>15</v>
      </c>
      <c r="F8" s="75"/>
      <c r="G8" s="75"/>
      <c r="H8" s="75"/>
      <c r="I8" s="75"/>
      <c r="J8" s="75"/>
      <c r="K8" s="76"/>
      <c r="N8" s="24"/>
    </row>
    <row r="9" s="6" customFormat="1" ht="11.25" customHeight="1">
      <c r="N9" s="24"/>
    </row>
    <row r="10" spans="3:14" s="9" customFormat="1" ht="37.5" customHeight="1">
      <c r="C10" s="81" t="s">
        <v>54</v>
      </c>
      <c r="D10" s="81"/>
      <c r="E10" s="81"/>
      <c r="F10" s="81"/>
      <c r="G10" s="81"/>
      <c r="H10" s="81"/>
      <c r="I10" s="81"/>
      <c r="J10" s="81"/>
      <c r="K10" s="81"/>
      <c r="N10" s="44"/>
    </row>
    <row r="11" s="6" customFormat="1" ht="11.25" customHeight="1">
      <c r="N11" s="24"/>
    </row>
    <row r="12" spans="2:14" s="10" customFormat="1" ht="33.75" customHeight="1">
      <c r="B12" s="83" t="s">
        <v>10</v>
      </c>
      <c r="C12" s="83"/>
      <c r="D12" s="83"/>
      <c r="E12" s="78"/>
      <c r="F12" s="78"/>
      <c r="G12" s="78"/>
      <c r="H12" s="78"/>
      <c r="I12" s="78"/>
      <c r="J12" s="78"/>
      <c r="K12" s="78"/>
      <c r="N12" s="45"/>
    </row>
    <row r="13" spans="2:14" s="10" customFormat="1" ht="17.25" customHeight="1">
      <c r="B13" s="83" t="s">
        <v>9</v>
      </c>
      <c r="C13" s="83"/>
      <c r="D13" s="83"/>
      <c r="E13" s="78"/>
      <c r="F13" s="78"/>
      <c r="G13" s="78"/>
      <c r="H13" s="78"/>
      <c r="I13" s="78"/>
      <c r="J13" s="78"/>
      <c r="K13" s="78"/>
      <c r="N13" s="45"/>
    </row>
    <row r="14" spans="2:14" s="10" customFormat="1" ht="14.25" customHeight="1">
      <c r="B14" s="11"/>
      <c r="C14" s="82"/>
      <c r="D14" s="82"/>
      <c r="E14" s="82"/>
      <c r="F14" s="82"/>
      <c r="G14" s="82"/>
      <c r="H14" s="82"/>
      <c r="I14" s="82"/>
      <c r="J14" s="82"/>
      <c r="K14" s="82"/>
      <c r="N14" s="45"/>
    </row>
    <row r="15" spans="2:14" s="6" customFormat="1" ht="24" customHeight="1">
      <c r="B15" s="23"/>
      <c r="C15" s="84" t="s">
        <v>39</v>
      </c>
      <c r="D15" s="84"/>
      <c r="E15" s="84"/>
      <c r="F15" s="84"/>
      <c r="G15" s="84"/>
      <c r="H15" s="84"/>
      <c r="I15" s="84"/>
      <c r="J15" s="84"/>
      <c r="K15" s="84"/>
      <c r="N15" s="24"/>
    </row>
    <row r="16" spans="2:14" s="6" customFormat="1" ht="24" customHeight="1">
      <c r="B16" s="23"/>
      <c r="C16" s="79" t="s">
        <v>38</v>
      </c>
      <c r="D16" s="79"/>
      <c r="E16" s="79"/>
      <c r="F16" s="79"/>
      <c r="G16" s="79"/>
      <c r="H16" s="79"/>
      <c r="I16" s="79"/>
      <c r="J16" s="80" t="s">
        <v>7</v>
      </c>
      <c r="K16" s="80"/>
      <c r="N16" s="24"/>
    </row>
    <row r="17" spans="2:14" s="6" customFormat="1" ht="20.25" customHeight="1">
      <c r="B17" s="15"/>
      <c r="C17" s="105" t="s">
        <v>12</v>
      </c>
      <c r="D17" s="105"/>
      <c r="E17" s="105"/>
      <c r="F17" s="105"/>
      <c r="G17" s="105"/>
      <c r="H17" s="105"/>
      <c r="I17" s="105"/>
      <c r="J17" s="78" t="s">
        <v>43</v>
      </c>
      <c r="K17" s="78"/>
      <c r="N17" s="24"/>
    </row>
    <row r="18" spans="2:14" s="6" customFormat="1" ht="18" customHeight="1">
      <c r="B18" s="15"/>
      <c r="C18" s="105" t="s">
        <v>13</v>
      </c>
      <c r="D18" s="105"/>
      <c r="E18" s="105"/>
      <c r="F18" s="105"/>
      <c r="G18" s="105"/>
      <c r="H18" s="105"/>
      <c r="I18" s="105"/>
      <c r="J18" s="78" t="s">
        <v>43</v>
      </c>
      <c r="K18" s="78"/>
      <c r="N18" s="24"/>
    </row>
    <row r="19" spans="2:14" s="6" customFormat="1" ht="24" customHeight="1">
      <c r="B19" s="23"/>
      <c r="C19" s="79" t="s">
        <v>46</v>
      </c>
      <c r="D19" s="79"/>
      <c r="E19" s="79"/>
      <c r="F19" s="79"/>
      <c r="G19" s="79"/>
      <c r="H19" s="79"/>
      <c r="I19" s="79"/>
      <c r="J19" s="80" t="s">
        <v>7</v>
      </c>
      <c r="K19" s="80"/>
      <c r="N19" s="24"/>
    </row>
    <row r="20" spans="2:14" s="6" customFormat="1" ht="18" customHeight="1">
      <c r="B20" s="15"/>
      <c r="C20" s="105" t="s">
        <v>20</v>
      </c>
      <c r="D20" s="105"/>
      <c r="E20" s="105"/>
      <c r="F20" s="105"/>
      <c r="G20" s="105"/>
      <c r="H20" s="105"/>
      <c r="I20" s="105"/>
      <c r="J20" s="78" t="s">
        <v>43</v>
      </c>
      <c r="K20" s="78"/>
      <c r="N20" s="24"/>
    </row>
    <row r="21" spans="2:14" s="6" customFormat="1" ht="17.25">
      <c r="B21" s="15"/>
      <c r="C21" s="105" t="s">
        <v>37</v>
      </c>
      <c r="D21" s="105"/>
      <c r="E21" s="105"/>
      <c r="F21" s="105"/>
      <c r="G21" s="105"/>
      <c r="H21" s="105"/>
      <c r="I21" s="105"/>
      <c r="J21" s="78" t="s">
        <v>43</v>
      </c>
      <c r="K21" s="78"/>
      <c r="N21" s="24"/>
    </row>
    <row r="22" spans="2:14" s="6" customFormat="1" ht="24" customHeight="1">
      <c r="B22" s="23"/>
      <c r="C22" s="106" t="s">
        <v>40</v>
      </c>
      <c r="D22" s="107"/>
      <c r="E22" s="107"/>
      <c r="F22" s="107"/>
      <c r="G22" s="107"/>
      <c r="H22" s="107"/>
      <c r="I22" s="108"/>
      <c r="J22" s="80" t="s">
        <v>7</v>
      </c>
      <c r="K22" s="80"/>
      <c r="N22" s="24"/>
    </row>
    <row r="23" spans="2:14" s="6" customFormat="1" ht="18" customHeight="1">
      <c r="B23" s="15"/>
      <c r="C23" s="105" t="s">
        <v>41</v>
      </c>
      <c r="D23" s="105"/>
      <c r="E23" s="105"/>
      <c r="F23" s="105"/>
      <c r="G23" s="105"/>
      <c r="H23" s="105"/>
      <c r="I23" s="105"/>
      <c r="J23" s="78" t="s">
        <v>43</v>
      </c>
      <c r="K23" s="78"/>
      <c r="N23" s="24"/>
    </row>
    <row r="24" spans="2:14" s="6" customFormat="1" ht="17.25">
      <c r="B24" s="15"/>
      <c r="C24" s="105" t="s">
        <v>42</v>
      </c>
      <c r="D24" s="105"/>
      <c r="E24" s="105"/>
      <c r="F24" s="105"/>
      <c r="G24" s="105"/>
      <c r="H24" s="105"/>
      <c r="I24" s="105"/>
      <c r="J24" s="78" t="s">
        <v>43</v>
      </c>
      <c r="K24" s="78"/>
      <c r="N24" s="24"/>
    </row>
    <row r="25" spans="3:14" s="6" customFormat="1" ht="24" customHeight="1">
      <c r="C25" s="106" t="s">
        <v>16</v>
      </c>
      <c r="D25" s="107"/>
      <c r="E25" s="107"/>
      <c r="F25" s="107"/>
      <c r="G25" s="107"/>
      <c r="H25" s="107"/>
      <c r="I25" s="107"/>
      <c r="J25" s="80" t="s">
        <v>7</v>
      </c>
      <c r="K25" s="80"/>
      <c r="N25" s="24"/>
    </row>
    <row r="26" spans="2:14" s="6" customFormat="1" ht="18" customHeight="1">
      <c r="B26" s="12"/>
      <c r="C26" s="74" t="s">
        <v>11</v>
      </c>
      <c r="D26" s="75"/>
      <c r="E26" s="75"/>
      <c r="F26" s="75"/>
      <c r="G26" s="75"/>
      <c r="H26" s="75"/>
      <c r="I26" s="76"/>
      <c r="J26" s="78" t="s">
        <v>43</v>
      </c>
      <c r="K26" s="78"/>
      <c r="N26" s="24"/>
    </row>
    <row r="27" spans="2:14" s="6" customFormat="1" ht="17.25" customHeight="1">
      <c r="B27" s="12"/>
      <c r="C27" s="74" t="s">
        <v>17</v>
      </c>
      <c r="D27" s="75"/>
      <c r="E27" s="75"/>
      <c r="F27" s="75"/>
      <c r="G27" s="75"/>
      <c r="H27" s="75"/>
      <c r="I27" s="76"/>
      <c r="J27" s="78" t="s">
        <v>43</v>
      </c>
      <c r="K27" s="78"/>
      <c r="N27" s="24"/>
    </row>
    <row r="28" spans="2:14" s="6" customFormat="1" ht="17.25" customHeight="1">
      <c r="B28" s="12"/>
      <c r="C28" s="74" t="s">
        <v>29</v>
      </c>
      <c r="D28" s="75"/>
      <c r="E28" s="75"/>
      <c r="F28" s="75"/>
      <c r="G28" s="75"/>
      <c r="H28" s="75"/>
      <c r="I28" s="76"/>
      <c r="J28" s="78" t="s">
        <v>43</v>
      </c>
      <c r="K28" s="78"/>
      <c r="N28" s="24"/>
    </row>
    <row r="29" spans="2:14" s="6" customFormat="1" ht="17.25" customHeight="1">
      <c r="B29" s="12"/>
      <c r="C29" s="74" t="s">
        <v>18</v>
      </c>
      <c r="D29" s="75"/>
      <c r="E29" s="75"/>
      <c r="F29" s="75"/>
      <c r="G29" s="75"/>
      <c r="H29" s="75"/>
      <c r="I29" s="76"/>
      <c r="J29" s="78" t="s">
        <v>43</v>
      </c>
      <c r="K29" s="78"/>
      <c r="N29" s="24"/>
    </row>
    <row r="30" spans="2:14" s="6" customFormat="1" ht="17.25" customHeight="1">
      <c r="B30" s="12"/>
      <c r="C30" s="74" t="s">
        <v>30</v>
      </c>
      <c r="D30" s="75"/>
      <c r="E30" s="75"/>
      <c r="F30" s="75"/>
      <c r="G30" s="75"/>
      <c r="H30" s="75"/>
      <c r="I30" s="76"/>
      <c r="J30" s="78" t="s">
        <v>43</v>
      </c>
      <c r="K30" s="78"/>
      <c r="N30" s="24"/>
    </row>
    <row r="31" spans="2:14" s="6" customFormat="1" ht="18" customHeight="1">
      <c r="B31" s="12"/>
      <c r="C31" s="74" t="s">
        <v>31</v>
      </c>
      <c r="D31" s="75"/>
      <c r="E31" s="75"/>
      <c r="F31" s="75"/>
      <c r="G31" s="75"/>
      <c r="H31" s="75"/>
      <c r="I31" s="76"/>
      <c r="J31" s="78" t="s">
        <v>43</v>
      </c>
      <c r="K31" s="78"/>
      <c r="N31" s="24"/>
    </row>
    <row r="32" spans="2:14" s="10" customFormat="1" ht="18" customHeight="1" thickBot="1">
      <c r="B32" s="16"/>
      <c r="C32" s="109"/>
      <c r="D32" s="110"/>
      <c r="E32" s="110"/>
      <c r="F32" s="110"/>
      <c r="G32" s="109"/>
      <c r="H32" s="110"/>
      <c r="I32" s="110"/>
      <c r="J32" s="110"/>
      <c r="K32" s="111"/>
      <c r="N32" s="45"/>
    </row>
    <row r="33" spans="2:14" s="6" customFormat="1" ht="42.75" customHeight="1" thickBot="1">
      <c r="B33" s="12"/>
      <c r="C33" s="112" t="s">
        <v>47</v>
      </c>
      <c r="D33" s="113"/>
      <c r="E33" s="113"/>
      <c r="F33" s="113"/>
      <c r="G33" s="1" t="s">
        <v>3</v>
      </c>
      <c r="H33" s="1" t="s">
        <v>4</v>
      </c>
      <c r="I33" s="1" t="s">
        <v>0</v>
      </c>
      <c r="J33" s="17" t="s">
        <v>32</v>
      </c>
      <c r="K33" s="18" t="s">
        <v>1</v>
      </c>
      <c r="L33" s="6" t="s">
        <v>33</v>
      </c>
      <c r="N33" s="24"/>
    </row>
    <row r="34" spans="2:14" s="6" customFormat="1" ht="71.25" customHeight="1">
      <c r="B34" s="19"/>
      <c r="C34" s="114" t="s">
        <v>21</v>
      </c>
      <c r="D34" s="115"/>
      <c r="E34" s="115"/>
      <c r="F34" s="115"/>
      <c r="G34" s="20">
        <v>43379</v>
      </c>
      <c r="H34" s="20">
        <v>43469</v>
      </c>
      <c r="I34" s="2">
        <f>DATEDIF(G34,H34,"y")</f>
        <v>0</v>
      </c>
      <c r="J34" s="2">
        <f>DATEDIF(G34,H34,"ym")</f>
        <v>2</v>
      </c>
      <c r="K34" s="3">
        <f>DATEDIF(G34,H34,"md")</f>
        <v>29</v>
      </c>
      <c r="L34" s="6">
        <f>DATEDIF(G34,H34,"D")</f>
        <v>90</v>
      </c>
      <c r="N34" s="24"/>
    </row>
    <row r="35" spans="2:14" s="6" customFormat="1" ht="36" customHeight="1">
      <c r="B35" s="19"/>
      <c r="C35" s="116" t="s">
        <v>22</v>
      </c>
      <c r="D35" s="117"/>
      <c r="E35" s="117"/>
      <c r="F35" s="117"/>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116" t="s">
        <v>23</v>
      </c>
      <c r="D36" s="117"/>
      <c r="E36" s="117"/>
      <c r="F36" s="117"/>
      <c r="G36" s="21">
        <v>42920</v>
      </c>
      <c r="H36" s="21">
        <v>43283</v>
      </c>
      <c r="I36" s="2">
        <f t="shared" si="0"/>
        <v>0</v>
      </c>
      <c r="J36" s="2">
        <f t="shared" si="1"/>
        <v>11</v>
      </c>
      <c r="K36" s="3">
        <f t="shared" si="2"/>
        <v>28</v>
      </c>
      <c r="L36" s="6">
        <f t="shared" si="3"/>
        <v>363</v>
      </c>
      <c r="N36" s="24"/>
    </row>
    <row r="37" spans="2:14" s="6" customFormat="1" ht="36" customHeight="1">
      <c r="B37" s="19"/>
      <c r="C37" s="116" t="s">
        <v>24</v>
      </c>
      <c r="D37" s="117"/>
      <c r="E37" s="117"/>
      <c r="F37" s="117"/>
      <c r="G37" s="21">
        <v>42614</v>
      </c>
      <c r="H37" s="21">
        <v>42667</v>
      </c>
      <c r="I37" s="2">
        <f t="shared" si="0"/>
        <v>0</v>
      </c>
      <c r="J37" s="2">
        <f t="shared" si="1"/>
        <v>1</v>
      </c>
      <c r="K37" s="3">
        <f t="shared" si="2"/>
        <v>23</v>
      </c>
      <c r="L37" s="6">
        <f t="shared" si="3"/>
        <v>53</v>
      </c>
      <c r="N37" s="24"/>
    </row>
    <row r="38" spans="2:14" s="6" customFormat="1" ht="72" customHeight="1">
      <c r="B38" s="19"/>
      <c r="C38" s="116" t="s">
        <v>25</v>
      </c>
      <c r="D38" s="117"/>
      <c r="E38" s="117"/>
      <c r="F38" s="117"/>
      <c r="G38" s="21">
        <v>42051</v>
      </c>
      <c r="H38" s="21">
        <v>42171</v>
      </c>
      <c r="I38" s="2">
        <f t="shared" si="0"/>
        <v>0</v>
      </c>
      <c r="J38" s="2">
        <f t="shared" si="1"/>
        <v>4</v>
      </c>
      <c r="K38" s="3">
        <f t="shared" si="2"/>
        <v>0</v>
      </c>
      <c r="L38" s="6">
        <f t="shared" si="3"/>
        <v>120</v>
      </c>
      <c r="N38" s="24"/>
    </row>
    <row r="39" spans="2:14" s="6" customFormat="1" ht="42" customHeight="1">
      <c r="B39" s="19"/>
      <c r="C39" s="116" t="s">
        <v>26</v>
      </c>
      <c r="D39" s="117"/>
      <c r="E39" s="117"/>
      <c r="F39" s="117"/>
      <c r="G39" s="21">
        <v>41518</v>
      </c>
      <c r="H39" s="21">
        <v>41639</v>
      </c>
      <c r="I39" s="2">
        <f t="shared" si="0"/>
        <v>0</v>
      </c>
      <c r="J39" s="2">
        <f t="shared" si="1"/>
        <v>3</v>
      </c>
      <c r="K39" s="3">
        <f t="shared" si="2"/>
        <v>30</v>
      </c>
      <c r="L39" s="6">
        <f t="shared" si="3"/>
        <v>121</v>
      </c>
      <c r="N39" s="24"/>
    </row>
    <row r="40" spans="2:14" s="6" customFormat="1" ht="41.25" customHeight="1">
      <c r="B40" s="19"/>
      <c r="C40" s="116" t="s">
        <v>27</v>
      </c>
      <c r="D40" s="117"/>
      <c r="E40" s="117"/>
      <c r="F40" s="117"/>
      <c r="G40" s="21">
        <v>41071</v>
      </c>
      <c r="H40" s="21">
        <v>41496</v>
      </c>
      <c r="I40" s="2">
        <f t="shared" si="0"/>
        <v>1</v>
      </c>
      <c r="J40" s="2">
        <f t="shared" si="1"/>
        <v>1</v>
      </c>
      <c r="K40" s="3">
        <f t="shared" si="2"/>
        <v>30</v>
      </c>
      <c r="L40" s="6">
        <f t="shared" si="3"/>
        <v>425</v>
      </c>
      <c r="N40" s="24"/>
    </row>
    <row r="41" spans="2:14" s="6" customFormat="1" ht="45.75" customHeight="1" thickBot="1">
      <c r="B41" s="19"/>
      <c r="C41" s="118" t="s">
        <v>28</v>
      </c>
      <c r="D41" s="119"/>
      <c r="E41" s="119"/>
      <c r="F41" s="119"/>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20"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101"/>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21" t="s">
        <v>48</v>
      </c>
      <c r="D47" s="122"/>
      <c r="E47" s="122"/>
      <c r="F47" s="122"/>
      <c r="G47" s="49" t="s">
        <v>3</v>
      </c>
      <c r="H47" s="49" t="s">
        <v>4</v>
      </c>
      <c r="I47" s="49" t="s">
        <v>0</v>
      </c>
      <c r="J47" s="50" t="s">
        <v>32</v>
      </c>
      <c r="K47" s="51" t="s">
        <v>1</v>
      </c>
      <c r="N47" s="24"/>
    </row>
    <row r="48" spans="2:14" s="6" customFormat="1" ht="72.75" customHeight="1">
      <c r="B48" s="19"/>
      <c r="C48" s="123" t="s">
        <v>21</v>
      </c>
      <c r="D48" s="124"/>
      <c r="E48" s="124"/>
      <c r="F48" s="124"/>
      <c r="G48" s="21">
        <v>43379</v>
      </c>
      <c r="H48" s="21">
        <v>43469</v>
      </c>
      <c r="I48" s="32">
        <f>DATEDIF(G48,H48,"y")</f>
        <v>0</v>
      </c>
      <c r="J48" s="32">
        <f>DATEDIF(G48,H48,"ym")</f>
        <v>2</v>
      </c>
      <c r="K48" s="33">
        <f>DATEDIF(G48,H48,"md")</f>
        <v>29</v>
      </c>
      <c r="L48" s="6">
        <f>DATEDIF(G48,H48,"D")</f>
        <v>90</v>
      </c>
      <c r="N48" s="24"/>
    </row>
    <row r="49" spans="2:14" s="6" customFormat="1" ht="46.5" customHeight="1">
      <c r="B49" s="19"/>
      <c r="C49" s="125" t="s">
        <v>22</v>
      </c>
      <c r="D49" s="124"/>
      <c r="E49" s="124"/>
      <c r="F49" s="124"/>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126" t="s">
        <v>23</v>
      </c>
      <c r="D50" s="127"/>
      <c r="E50" s="127"/>
      <c r="F50" s="127"/>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100"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101"/>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96" t="s">
        <v>5</v>
      </c>
      <c r="D56" s="96"/>
      <c r="E56" s="59"/>
      <c r="N56" s="24"/>
    </row>
    <row r="57" spans="3:14" s="6" customFormat="1" ht="45" customHeight="1">
      <c r="C57" s="102" t="s">
        <v>49</v>
      </c>
      <c r="D57" s="102"/>
      <c r="E57" s="60"/>
      <c r="N57" s="24"/>
    </row>
    <row r="58" spans="3:14" s="6" customFormat="1" ht="17.25" customHeight="1">
      <c r="C58" s="96" t="s">
        <v>2</v>
      </c>
      <c r="D58" s="96"/>
      <c r="E58" s="59"/>
      <c r="N58" s="24"/>
    </row>
    <row r="59" spans="3:14" s="6" customFormat="1" ht="17.25" customHeight="1">
      <c r="C59" s="97">
        <v>19000</v>
      </c>
      <c r="D59" s="97"/>
      <c r="E59" s="61"/>
      <c r="N59" s="24"/>
    </row>
    <row r="60" ht="15.75">
      <c r="E60" s="62"/>
    </row>
    <row r="61" ht="39.75" customHeight="1"/>
    <row r="62" ht="39.75" customHeight="1"/>
    <row r="63" s="35" customFormat="1" ht="15.75">
      <c r="N63" s="48"/>
    </row>
  </sheetData>
  <sheetProtection/>
  <mergeCells count="68">
    <mergeCell ref="C56:D56"/>
    <mergeCell ref="C57:D57"/>
    <mergeCell ref="C58:D58"/>
    <mergeCell ref="C59:D59"/>
    <mergeCell ref="E12:K12"/>
    <mergeCell ref="B13:D13"/>
    <mergeCell ref="E13:K13"/>
    <mergeCell ref="C49:F49"/>
    <mergeCell ref="C50:F50"/>
    <mergeCell ref="H51:H52"/>
    <mergeCell ref="C39:F39"/>
    <mergeCell ref="C40:F40"/>
    <mergeCell ref="C41:F41"/>
    <mergeCell ref="H42:H43"/>
    <mergeCell ref="C47:F47"/>
    <mergeCell ref="C48:F48"/>
    <mergeCell ref="C33:F33"/>
    <mergeCell ref="C34:F34"/>
    <mergeCell ref="C35:F35"/>
    <mergeCell ref="C36:F36"/>
    <mergeCell ref="C37:F37"/>
    <mergeCell ref="C38:F38"/>
    <mergeCell ref="C30:I30"/>
    <mergeCell ref="J30:K30"/>
    <mergeCell ref="C31:I31"/>
    <mergeCell ref="J31:K31"/>
    <mergeCell ref="C32:F32"/>
    <mergeCell ref="G32:K32"/>
    <mergeCell ref="C27:I27"/>
    <mergeCell ref="J27:K27"/>
    <mergeCell ref="C28:I28"/>
    <mergeCell ref="J28:K28"/>
    <mergeCell ref="C29:I29"/>
    <mergeCell ref="J29:K29"/>
    <mergeCell ref="C24:I24"/>
    <mergeCell ref="J24:K24"/>
    <mergeCell ref="C25:I25"/>
    <mergeCell ref="J25:K25"/>
    <mergeCell ref="C26:I26"/>
    <mergeCell ref="J26:K26"/>
    <mergeCell ref="C21:I21"/>
    <mergeCell ref="J21:K21"/>
    <mergeCell ref="C22:I22"/>
    <mergeCell ref="J22:K22"/>
    <mergeCell ref="C23:I23"/>
    <mergeCell ref="J23:K23"/>
    <mergeCell ref="C18:I18"/>
    <mergeCell ref="J18:K18"/>
    <mergeCell ref="C19:I19"/>
    <mergeCell ref="J19:K19"/>
    <mergeCell ref="C20:I20"/>
    <mergeCell ref="J20:K20"/>
    <mergeCell ref="C15:I15"/>
    <mergeCell ref="J15:K15"/>
    <mergeCell ref="C16:I16"/>
    <mergeCell ref="J16:K16"/>
    <mergeCell ref="C17:I17"/>
    <mergeCell ref="J17:K17"/>
    <mergeCell ref="C10:K10"/>
    <mergeCell ref="C14:K14"/>
    <mergeCell ref="B1:K1"/>
    <mergeCell ref="H2:K2"/>
    <mergeCell ref="H3:K3"/>
    <mergeCell ref="B5:K5"/>
    <mergeCell ref="B6:K6"/>
    <mergeCell ref="B8:D8"/>
    <mergeCell ref="E8:K8"/>
    <mergeCell ref="B12:D1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2024-01-31T21:11:01Z</dcterms:modified>
  <cp:category/>
  <cp:version/>
  <cp:contentType/>
  <cp:contentStatus/>
</cp:coreProperties>
</file>