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X:\2023\GLORIA\SEI 011-2023\"/>
    </mc:Choice>
  </mc:AlternateContent>
  <xr:revisionPtr revIDLastSave="0" documentId="13_ncr:1_{2E59A259-2459-4789-A6D0-DC1060CF606E}" xr6:coauthVersionLast="47" xr6:coauthVersionMax="47" xr10:uidLastSave="{00000000-0000-0000-0000-000000000000}"/>
  <bookViews>
    <workbookView xWindow="10950" yWindow="675" windowWidth="16680" windowHeight="15435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K56" i="9" l="1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I75" i="9" l="1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75" i="9" l="1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<sst xmlns="http://schemas.openxmlformats.org/spreadsheetml/2006/main" count="316" uniqueCount="154">
  <si>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</si>
  <si>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</si>
  <si>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</si>
  <si>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</si>
  <si>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</si>
  <si>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</si>
  <si>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</si>
  <si>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</si>
  <si>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</si>
  <si>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</si>
  <si>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</si>
  <si>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</si>
  <si>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</si>
  <si>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</si>
  <si>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</si>
  <si>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</si>
  <si>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</si>
  <si>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</si>
  <si>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</si>
  <si>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</si>
  <si>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</si>
  <si>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</si>
  <si>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</si>
  <si>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</si>
  <si>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</si>
  <si>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</si>
  <si>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</si>
  <si>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</si>
  <si>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</si>
  <si>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</si>
  <si>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</si>
  <si>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</si>
  <si>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</si>
  <si>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</si>
  <si>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</si>
  <si>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</si>
  <si>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</si>
  <si>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</si>
  <si>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</si>
  <si>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</si>
  <si>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</si>
  <si>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</si>
  <si>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</si>
  <si>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</si>
  <si>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</si>
  <si>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</si>
  <si>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</si>
  <si>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</si>
  <si>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</si>
  <si>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</si>
  <si>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</si>
  <si>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</si>
  <si>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</si>
  <si>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</si>
  <si>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</si>
  <si>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</si>
  <si>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</si>
  <si>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</si>
  <si>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</si>
  <si>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</si>
  <si>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</si>
  <si>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</si>
  <si>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</si>
  <si>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</si>
  <si>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</si>
  <si>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</si>
  <si>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</si>
  <si>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</si>
  <si>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</si>
  <si>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</si>
  <si>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</si>
  <si>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</si>
  <si>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</si>
  <si>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</si>
  <si>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</si>
  <si>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</si>
  <si>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</si>
  <si>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</si>
  <si>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</si>
  <si>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</si>
  <si>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</si>
  <si>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</si>
  <si>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</si>
  <si>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</si>
  <si>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</si>
  <si>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</si>
  <si>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</si>
  <si>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</si>
  <si>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</si>
  <si>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</si>
  <si>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</si>
  <si>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</si>
  <si>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</si>
  <si>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</si>
  <si>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</si>
  <si>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</si>
  <si>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</si>
  <si>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</si>
  <si>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</si>
  <si>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</si>
  <si>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</si>
  <si>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</si>
  <si>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</si>
  <si>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</si>
  <si>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</si>
  <si>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</si>
  <si>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</si>
  <si>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</si>
  <si>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</si>
  <si>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</si>
  <si>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</si>
  <si>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</si>
  <si>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</si>
  <si>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</si>
  <si>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</si>
  <si>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</si>
  <si>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</si>
  <si>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</si>
  <si>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</si>
  <si>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</si>
  <si>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</si>
  <si>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</si>
  <si>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</si>
  <si>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</si>
  <si>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</si>
  <si>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</si>
  <si>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</si>
  <si>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</si>
  <si>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</si>
  <si>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</si>
  <si>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</si>
  <si>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</si>
  <si>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</si>
  <si>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</si>
  <si>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</si>
  <si>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</si>
  <si>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</si>
  <si>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</si>
  <si>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</si>
  <si>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</si>
  <si>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</si>
  <si>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</si>
  <si>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</si>
  <si>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</si>
  <si>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</si>
  <si>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</si>
  <si>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</si>
  <si>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</si>
  <si>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</si>
  <si>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</si>
  <si>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</si>
  <si>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r>
      <t xml:space="preserve">Consultoría Individual N° 011- 2023-PMSAJ-EJENOPENAL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</si>
  <si>
    <t>EXPERIENCIA PROFESIONAL GENERAL Cinco (05) años en el sector público y/o privado relacionada a su especialidad.</t>
  </si>
  <si>
    <t>EXPERIENCIA PROFESIONAL ESPECIFICA Tres (03) años en el sector público y/o privado como experto en ciencia de datos y/o supervisión de proyectos de desarrollo y/o analista programador y/o desarrollador de software y/o de proyectos de analítica de datos y/o brindando asistencia profesional en áreas referidas al desarrollo de tecnologías de la información en el sector público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</si>
</sst>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justify" vertical="top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4" t="s">
        <v>0</v>
      </c>
      <c r="B1" s="114"/>
      <c r="C1" s="114"/>
      <c r="D1" s="114"/>
      <c r="E1" s="114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5" t="s">
        <v>1</v>
      </c>
      <c r="B3" s="115"/>
      <c r="C3" s="116" t="s">
        <v>2</v>
      </c>
      <c r="D3" s="116"/>
      <c r="E3" s="116"/>
      <c r="F3" s="116"/>
      <c r="G3" s="116"/>
      <c r="H3" s="116"/>
      <c r="I3" s="4"/>
      <c r="J3" s="4"/>
      <c r="K3" s="4"/>
      <c r="L3" s="4"/>
      <c r="M3" s="4"/>
      <c r="N3" s="4"/>
    </row>
    <row r="4" spans="1:14" ht="42.75" customHeight="1" x14ac:dyDescent="0.2">
      <c r="A4" s="115" t="s">
        <v>3</v>
      </c>
      <c r="B4" s="115"/>
      <c r="C4" s="116" t="s">
        <v>4</v>
      </c>
      <c r="D4" s="116"/>
      <c r="E4" s="116"/>
      <c r="F4" s="116"/>
      <c r="G4" s="116"/>
      <c r="H4" s="116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5" t="s">
        <v>6</v>
      </c>
      <c r="C6" s="107"/>
      <c r="D6" s="5" t="s">
        <v>7</v>
      </c>
      <c r="E6" s="5" t="s">
        <v>8</v>
      </c>
      <c r="F6" s="105" t="s">
        <v>9</v>
      </c>
      <c r="G6" s="106"/>
      <c r="H6" s="107"/>
      <c r="I6" s="105" t="s">
        <v>10</v>
      </c>
      <c r="J6" s="106"/>
      <c r="K6" s="107"/>
      <c r="L6" s="105" t="s">
        <v>11</v>
      </c>
      <c r="M6" s="106"/>
      <c r="N6" s="107"/>
    </row>
    <row r="7" spans="1:14" ht="15" customHeight="1" x14ac:dyDescent="0.2">
      <c r="A7" s="108">
        <v>1</v>
      </c>
      <c r="B7" s="94" t="s">
        <v>12</v>
      </c>
      <c r="C7" s="109"/>
      <c r="D7" s="109"/>
      <c r="E7" s="95"/>
      <c r="F7" s="94"/>
      <c r="G7" s="95"/>
      <c r="H7" s="8">
        <f>+G9+G10</f>
        <v>8</v>
      </c>
      <c r="I7" s="94"/>
      <c r="J7" s="95"/>
      <c r="K7" s="8">
        <f>+J9+J10</f>
        <v>23</v>
      </c>
      <c r="L7" s="94"/>
      <c r="M7" s="95"/>
      <c r="N7" s="8">
        <f>+M9+M10</f>
        <v>13</v>
      </c>
    </row>
    <row r="8" spans="1:14" ht="66" customHeight="1" x14ac:dyDescent="0.2">
      <c r="A8" s="108"/>
      <c r="B8" s="110" t="s">
        <v>13</v>
      </c>
      <c r="C8" s="111"/>
      <c r="D8" s="15" t="s">
        <v>14</v>
      </c>
      <c r="E8" s="112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08"/>
      <c r="B9" s="119" t="s">
        <v>19</v>
      </c>
      <c r="C9" s="111"/>
      <c r="D9" s="44">
        <v>15</v>
      </c>
      <c r="E9" s="113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08"/>
      <c r="B10" s="120" t="s">
        <v>23</v>
      </c>
      <c r="C10" s="118"/>
      <c r="D10" s="6">
        <v>12</v>
      </c>
      <c r="E10" s="113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08">
        <v>2</v>
      </c>
      <c r="B11" s="94" t="s">
        <v>27</v>
      </c>
      <c r="C11" s="109"/>
      <c r="D11" s="109"/>
      <c r="E11" s="95"/>
      <c r="F11" s="94" t="s">
        <v>28</v>
      </c>
      <c r="G11" s="95"/>
      <c r="H11" s="8">
        <f>+G13</f>
        <v>5</v>
      </c>
      <c r="I11" s="94" t="s">
        <v>28</v>
      </c>
      <c r="J11" s="95"/>
      <c r="K11" s="8">
        <f>+J13</f>
        <v>5</v>
      </c>
      <c r="L11" s="94" t="s">
        <v>28</v>
      </c>
      <c r="M11" s="95"/>
      <c r="N11" s="8">
        <f>+M13</f>
        <v>2</v>
      </c>
    </row>
    <row r="12" spans="1:14" ht="237.75" customHeight="1" x14ac:dyDescent="0.2">
      <c r="A12" s="108"/>
      <c r="B12" s="117" t="s">
        <v>29</v>
      </c>
      <c r="C12" s="118"/>
      <c r="D12" s="44" t="s">
        <v>14</v>
      </c>
      <c r="E12" s="121">
        <f>SUM(D13)</f>
        <v>5</v>
      </c>
      <c r="F12" s="96" t="s">
        <v>30</v>
      </c>
      <c r="G12" s="100" t="s">
        <v>16</v>
      </c>
      <c r="H12" s="101"/>
      <c r="I12" s="96" t="s">
        <v>31</v>
      </c>
      <c r="J12" s="100" t="s">
        <v>16</v>
      </c>
      <c r="K12" s="101"/>
      <c r="L12" s="96" t="s">
        <v>32</v>
      </c>
      <c r="M12" s="100" t="s">
        <v>16</v>
      </c>
      <c r="N12" s="101"/>
    </row>
    <row r="13" spans="1:14" ht="237.75" customHeight="1" x14ac:dyDescent="0.2">
      <c r="A13" s="108"/>
      <c r="B13" s="117" t="s">
        <v>33</v>
      </c>
      <c r="C13" s="118"/>
      <c r="D13" s="12">
        <v>5</v>
      </c>
      <c r="E13" s="121"/>
      <c r="F13" s="104"/>
      <c r="G13" s="102">
        <v>5</v>
      </c>
      <c r="H13" s="103"/>
      <c r="I13" s="104"/>
      <c r="J13" s="102">
        <v>5</v>
      </c>
      <c r="K13" s="103"/>
      <c r="L13" s="104"/>
      <c r="M13" s="102">
        <v>2</v>
      </c>
      <c r="N13" s="103"/>
    </row>
    <row r="14" spans="1:14" ht="15" customHeight="1" x14ac:dyDescent="0.2">
      <c r="A14" s="108">
        <v>3</v>
      </c>
      <c r="B14" s="94" t="s">
        <v>34</v>
      </c>
      <c r="C14" s="109"/>
      <c r="D14" s="109"/>
      <c r="E14" s="95"/>
      <c r="F14" s="94" t="s">
        <v>35</v>
      </c>
      <c r="G14" s="95"/>
      <c r="H14" s="8">
        <f>+G17+G18</f>
        <v>60</v>
      </c>
      <c r="I14" s="94"/>
      <c r="J14" s="95"/>
      <c r="K14" s="8">
        <f>+J17+J18</f>
        <v>60</v>
      </c>
      <c r="L14" s="94"/>
      <c r="M14" s="95"/>
      <c r="N14" s="8">
        <f>+M17+M18</f>
        <v>60</v>
      </c>
    </row>
    <row r="15" spans="1:14" ht="170.25" customHeight="1" x14ac:dyDescent="0.2">
      <c r="A15" s="108"/>
      <c r="B15" s="117" t="s">
        <v>36</v>
      </c>
      <c r="C15" s="118"/>
      <c r="D15" s="44" t="s">
        <v>14</v>
      </c>
      <c r="E15" s="121">
        <f>+D17+D18</f>
        <v>60</v>
      </c>
      <c r="F15" s="96" t="s">
        <v>37</v>
      </c>
      <c r="G15" s="100" t="s">
        <v>16</v>
      </c>
      <c r="H15" s="101"/>
      <c r="I15" s="96" t="s">
        <v>38</v>
      </c>
      <c r="J15" s="100" t="s">
        <v>16</v>
      </c>
      <c r="K15" s="101"/>
      <c r="L15" s="96" t="s">
        <v>39</v>
      </c>
      <c r="M15" s="100" t="s">
        <v>16</v>
      </c>
      <c r="N15" s="101"/>
    </row>
    <row r="16" spans="1:14" ht="170.25" customHeight="1" x14ac:dyDescent="0.2">
      <c r="A16" s="108"/>
      <c r="B16" s="117" t="s">
        <v>40</v>
      </c>
      <c r="C16" s="118"/>
      <c r="D16" s="44" t="s">
        <v>14</v>
      </c>
      <c r="E16" s="121"/>
      <c r="F16" s="97"/>
      <c r="G16" s="100" t="s">
        <v>16</v>
      </c>
      <c r="H16" s="101"/>
      <c r="I16" s="97"/>
      <c r="J16" s="100" t="s">
        <v>16</v>
      </c>
      <c r="K16" s="101"/>
      <c r="L16" s="97"/>
      <c r="M16" s="100" t="s">
        <v>16</v>
      </c>
      <c r="N16" s="101"/>
    </row>
    <row r="17" spans="1:14" ht="170.25" customHeight="1" x14ac:dyDescent="0.2">
      <c r="A17" s="108"/>
      <c r="B17" s="117" t="s">
        <v>41</v>
      </c>
      <c r="C17" s="118"/>
      <c r="D17" s="44">
        <v>40</v>
      </c>
      <c r="E17" s="121"/>
      <c r="F17" s="98"/>
      <c r="G17" s="102">
        <v>40</v>
      </c>
      <c r="H17" s="103"/>
      <c r="I17" s="98"/>
      <c r="J17" s="102">
        <v>40</v>
      </c>
      <c r="K17" s="103"/>
      <c r="L17" s="98"/>
      <c r="M17" s="102">
        <v>40</v>
      </c>
      <c r="N17" s="103"/>
    </row>
    <row r="18" spans="1:14" ht="170.25" customHeight="1" x14ac:dyDescent="0.2">
      <c r="A18" s="108"/>
      <c r="B18" s="110" t="s">
        <v>42</v>
      </c>
      <c r="C18" s="111"/>
      <c r="D18" s="12">
        <v>20</v>
      </c>
      <c r="E18" s="121"/>
      <c r="F18" s="99"/>
      <c r="G18" s="102">
        <v>20</v>
      </c>
      <c r="H18" s="103"/>
      <c r="I18" s="99"/>
      <c r="J18" s="102">
        <v>20</v>
      </c>
      <c r="K18" s="103"/>
      <c r="L18" s="99"/>
      <c r="M18" s="102">
        <v>20</v>
      </c>
      <c r="N18" s="103"/>
    </row>
    <row r="19" spans="1:14" ht="15" customHeight="1" x14ac:dyDescent="0.2">
      <c r="A19" s="108">
        <v>4</v>
      </c>
      <c r="B19" s="94" t="s">
        <v>43</v>
      </c>
      <c r="C19" s="109"/>
      <c r="D19" s="109"/>
      <c r="E19" s="95"/>
      <c r="F19" s="94" t="s">
        <v>44</v>
      </c>
      <c r="G19" s="95"/>
      <c r="H19" s="8">
        <f>+SUM(H20:H23)</f>
        <v>8</v>
      </c>
      <c r="I19" s="94" t="s">
        <v>44</v>
      </c>
      <c r="J19" s="95"/>
      <c r="K19" s="8">
        <f>+SUM(K20:K23)</f>
        <v>8</v>
      </c>
      <c r="L19" s="94" t="s">
        <v>44</v>
      </c>
      <c r="M19" s="95"/>
      <c r="N19" s="8">
        <f>+SUM(N20:N23)</f>
        <v>8</v>
      </c>
    </row>
    <row r="20" spans="1:14" ht="26.25" customHeight="1" x14ac:dyDescent="0.2">
      <c r="A20" s="108"/>
      <c r="B20" s="117" t="s">
        <v>45</v>
      </c>
      <c r="C20" s="118"/>
      <c r="D20" s="44">
        <v>2</v>
      </c>
      <c r="E20" s="122">
        <f>SUM(D20:D23)</f>
        <v>8</v>
      </c>
      <c r="F20" s="92" t="s">
        <v>45</v>
      </c>
      <c r="G20" s="93"/>
      <c r="H20" s="44">
        <v>2</v>
      </c>
      <c r="I20" s="92" t="s">
        <v>45</v>
      </c>
      <c r="J20" s="93"/>
      <c r="K20" s="44">
        <v>2</v>
      </c>
      <c r="L20" s="92" t="s">
        <v>45</v>
      </c>
      <c r="M20" s="93"/>
      <c r="N20" s="44">
        <v>2</v>
      </c>
    </row>
    <row r="21" spans="1:14" ht="26.25" customHeight="1" x14ac:dyDescent="0.2">
      <c r="A21" s="108"/>
      <c r="B21" s="117" t="s">
        <v>46</v>
      </c>
      <c r="C21" s="118"/>
      <c r="D21" s="12">
        <v>2</v>
      </c>
      <c r="E21" s="123"/>
      <c r="F21" s="92" t="s">
        <v>47</v>
      </c>
      <c r="G21" s="93"/>
      <c r="H21" s="44">
        <v>2</v>
      </c>
      <c r="I21" s="92" t="s">
        <v>47</v>
      </c>
      <c r="J21" s="93"/>
      <c r="K21" s="44">
        <v>2</v>
      </c>
      <c r="L21" s="92" t="s">
        <v>47</v>
      </c>
      <c r="M21" s="93"/>
      <c r="N21" s="44">
        <v>2</v>
      </c>
    </row>
    <row r="22" spans="1:14" ht="26.25" customHeight="1" x14ac:dyDescent="0.2">
      <c r="A22" s="108"/>
      <c r="B22" s="117" t="s">
        <v>48</v>
      </c>
      <c r="C22" s="118"/>
      <c r="D22" s="44">
        <v>2</v>
      </c>
      <c r="E22" s="123"/>
      <c r="F22" s="92" t="s">
        <v>48</v>
      </c>
      <c r="G22" s="93"/>
      <c r="H22" s="44">
        <v>2</v>
      </c>
      <c r="I22" s="92" t="s">
        <v>48</v>
      </c>
      <c r="J22" s="93"/>
      <c r="K22" s="44">
        <v>2</v>
      </c>
      <c r="L22" s="92" t="s">
        <v>48</v>
      </c>
      <c r="M22" s="93"/>
      <c r="N22" s="44">
        <v>2</v>
      </c>
    </row>
    <row r="23" spans="1:14" ht="26.25" customHeight="1" x14ac:dyDescent="0.2">
      <c r="A23" s="108"/>
      <c r="B23" s="117" t="s">
        <v>49</v>
      </c>
      <c r="C23" s="118"/>
      <c r="D23" s="12">
        <v>2</v>
      </c>
      <c r="E23" s="124"/>
      <c r="F23" s="92" t="s">
        <v>49</v>
      </c>
      <c r="G23" s="93"/>
      <c r="H23" s="44">
        <v>2</v>
      </c>
      <c r="I23" s="92" t="s">
        <v>49</v>
      </c>
      <c r="J23" s="93"/>
      <c r="K23" s="44">
        <v>2</v>
      </c>
      <c r="L23" s="92" t="s">
        <v>49</v>
      </c>
      <c r="M23" s="93"/>
      <c r="N23" s="44">
        <v>2</v>
      </c>
    </row>
    <row r="24" spans="1:14" ht="15.75" customHeight="1" x14ac:dyDescent="0.2">
      <c r="A24" s="94" t="s">
        <v>50</v>
      </c>
      <c r="B24" s="109"/>
      <c r="C24" s="109"/>
      <c r="D24" s="95"/>
      <c r="E24" s="7">
        <f>E8+E12+E15+E20</f>
        <v>100</v>
      </c>
      <c r="F24" s="94" t="s">
        <v>51</v>
      </c>
      <c r="G24" s="95"/>
      <c r="H24" s="7">
        <f>+H7+H11+H14+H19</f>
        <v>81</v>
      </c>
      <c r="I24" s="94" t="s">
        <v>51</v>
      </c>
      <c r="J24" s="95"/>
      <c r="K24" s="7">
        <f>+K7+K11+K14+K19</f>
        <v>96</v>
      </c>
      <c r="L24" s="94" t="s">
        <v>51</v>
      </c>
      <c r="M24" s="95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77"/>
  <sheetViews>
    <sheetView tabSelected="1" view="pageBreakPreview" zoomScale="70" zoomScaleNormal="100" zoomScaleSheetLayoutView="70" workbookViewId="0">
      <selection activeCell="C60" sqref="C60:L60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75" t="s">
        <v>144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3:12" ht="3.75" customHeight="1" thickBot="1" x14ac:dyDescent="0.3"/>
    <row r="4" spans="3:12" ht="30" customHeight="1" x14ac:dyDescent="0.25">
      <c r="C4" s="178" t="s">
        <v>117</v>
      </c>
      <c r="D4" s="179"/>
      <c r="E4" s="51" t="s">
        <v>129</v>
      </c>
      <c r="F4" s="184" t="s">
        <v>145</v>
      </c>
      <c r="G4" s="185"/>
      <c r="H4" s="185"/>
      <c r="I4" s="185"/>
      <c r="J4" s="185"/>
      <c r="K4" s="185"/>
      <c r="L4" s="186"/>
    </row>
    <row r="5" spans="3:12" ht="31.5" customHeight="1" x14ac:dyDescent="0.25">
      <c r="C5" s="182" t="s">
        <v>118</v>
      </c>
      <c r="D5" s="183"/>
      <c r="E5" s="52" t="s">
        <v>129</v>
      </c>
      <c r="F5" s="187" t="s">
        <v>146</v>
      </c>
      <c r="G5" s="187"/>
      <c r="H5" s="187"/>
      <c r="I5" s="187"/>
      <c r="J5" s="187"/>
      <c r="K5" s="187"/>
      <c r="L5" s="188"/>
    </row>
    <row r="6" spans="3:12" ht="64.5" customHeight="1" thickBot="1" x14ac:dyDescent="0.3">
      <c r="C6" s="180" t="s">
        <v>119</v>
      </c>
      <c r="D6" s="181"/>
      <c r="E6" s="53" t="s">
        <v>129</v>
      </c>
      <c r="F6" s="189" t="s">
        <v>151</v>
      </c>
      <c r="G6" s="190"/>
      <c r="H6" s="190"/>
      <c r="I6" s="190"/>
      <c r="J6" s="190"/>
      <c r="K6" s="190"/>
      <c r="L6" s="191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97" t="s">
        <v>109</v>
      </c>
      <c r="D9" s="198"/>
      <c r="E9" s="54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50" t="s">
        <v>110</v>
      </c>
      <c r="D10" s="151"/>
      <c r="E10" s="55" t="s">
        <v>129</v>
      </c>
      <c r="F10" s="165"/>
      <c r="G10" s="165"/>
      <c r="H10" s="165"/>
      <c r="I10" s="165"/>
      <c r="J10" s="165"/>
      <c r="K10" s="165"/>
      <c r="L10" s="166"/>
    </row>
    <row r="11" spans="3:12" ht="21" customHeight="1" x14ac:dyDescent="0.25">
      <c r="C11" s="150" t="s">
        <v>111</v>
      </c>
      <c r="D11" s="151"/>
      <c r="E11" s="55" t="s">
        <v>129</v>
      </c>
      <c r="F11" s="165"/>
      <c r="G11" s="165"/>
      <c r="H11" s="165"/>
      <c r="I11" s="165"/>
      <c r="J11" s="165"/>
      <c r="K11" s="165"/>
      <c r="L11" s="166"/>
    </row>
    <row r="12" spans="3:12" ht="21" customHeight="1" x14ac:dyDescent="0.25">
      <c r="C12" s="150" t="s">
        <v>112</v>
      </c>
      <c r="D12" s="151"/>
      <c r="E12" s="55" t="s">
        <v>129</v>
      </c>
      <c r="F12" s="165"/>
      <c r="G12" s="165"/>
      <c r="H12" s="165"/>
      <c r="I12" s="165"/>
      <c r="J12" s="165"/>
      <c r="K12" s="165"/>
      <c r="L12" s="166"/>
    </row>
    <row r="13" spans="3:12" ht="21" customHeight="1" x14ac:dyDescent="0.25">
      <c r="C13" s="150" t="s">
        <v>116</v>
      </c>
      <c r="D13" s="151"/>
      <c r="E13" s="55" t="s">
        <v>129</v>
      </c>
      <c r="F13" s="165"/>
      <c r="G13" s="165"/>
      <c r="H13" s="165"/>
      <c r="I13" s="165"/>
      <c r="J13" s="165"/>
      <c r="K13" s="165"/>
      <c r="L13" s="166"/>
    </row>
    <row r="14" spans="3:12" ht="21" customHeight="1" x14ac:dyDescent="0.25">
      <c r="C14" s="150" t="s">
        <v>107</v>
      </c>
      <c r="D14" s="151"/>
      <c r="E14" s="55" t="s">
        <v>129</v>
      </c>
      <c r="F14" s="165"/>
      <c r="G14" s="165"/>
      <c r="H14" s="165"/>
      <c r="I14" s="165"/>
      <c r="J14" s="165"/>
      <c r="K14" s="165"/>
      <c r="L14" s="166"/>
    </row>
    <row r="15" spans="3:12" ht="21" customHeight="1" x14ac:dyDescent="0.25">
      <c r="C15" s="150" t="s">
        <v>113</v>
      </c>
      <c r="D15" s="151"/>
      <c r="E15" s="55" t="s">
        <v>129</v>
      </c>
      <c r="F15" s="165"/>
      <c r="G15" s="165"/>
      <c r="H15" s="165"/>
      <c r="I15" s="165"/>
      <c r="J15" s="165"/>
      <c r="K15" s="165"/>
      <c r="L15" s="166"/>
    </row>
    <row r="16" spans="3:12" ht="21" customHeight="1" x14ac:dyDescent="0.25">
      <c r="C16" s="150" t="s">
        <v>114</v>
      </c>
      <c r="D16" s="151"/>
      <c r="E16" s="55" t="s">
        <v>129</v>
      </c>
      <c r="F16" s="165"/>
      <c r="G16" s="165"/>
      <c r="H16" s="165"/>
      <c r="I16" s="165"/>
      <c r="J16" s="165"/>
      <c r="K16" s="165"/>
      <c r="L16" s="166"/>
    </row>
    <row r="17" spans="3:12" ht="21" customHeight="1" x14ac:dyDescent="0.25">
      <c r="C17" s="150" t="s">
        <v>115</v>
      </c>
      <c r="D17" s="151"/>
      <c r="E17" s="55" t="s">
        <v>129</v>
      </c>
      <c r="F17" s="167"/>
      <c r="G17" s="165"/>
      <c r="H17" s="165"/>
      <c r="I17" s="165"/>
      <c r="J17" s="165"/>
      <c r="K17" s="165"/>
      <c r="L17" s="166"/>
    </row>
    <row r="18" spans="3:12" ht="21" customHeight="1" thickBot="1" x14ac:dyDescent="0.3">
      <c r="C18" s="170" t="s">
        <v>108</v>
      </c>
      <c r="D18" s="171"/>
      <c r="E18" s="56" t="s">
        <v>129</v>
      </c>
      <c r="F18" s="168"/>
      <c r="G18" s="168"/>
      <c r="H18" s="168"/>
      <c r="I18" s="168"/>
      <c r="J18" s="168"/>
      <c r="K18" s="168"/>
      <c r="L18" s="169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156" t="s">
        <v>150</v>
      </c>
      <c r="D21" s="157"/>
      <c r="E21" s="157"/>
      <c r="F21" s="157"/>
      <c r="G21" s="157"/>
      <c r="H21" s="157"/>
      <c r="I21" s="157"/>
      <c r="J21" s="157"/>
      <c r="K21" s="157"/>
      <c r="L21" s="158"/>
    </row>
    <row r="22" spans="3:12" ht="7.5" customHeight="1" x14ac:dyDescent="0.25"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3:12" ht="15.75" thickBot="1" x14ac:dyDescent="0.3">
      <c r="C23" s="162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2" t="s">
        <v>121</v>
      </c>
      <c r="D26" s="203"/>
      <c r="E26" s="59"/>
      <c r="F26" s="60" t="s">
        <v>122</v>
      </c>
      <c r="G26" s="192" t="s">
        <v>123</v>
      </c>
      <c r="H26" s="193"/>
      <c r="I26" s="194"/>
      <c r="J26" s="192" t="s">
        <v>125</v>
      </c>
      <c r="K26" s="193"/>
      <c r="L26" s="195"/>
    </row>
    <row r="27" spans="3:12" ht="19.5" customHeight="1" x14ac:dyDescent="0.25">
      <c r="C27" s="204" t="s">
        <v>124</v>
      </c>
      <c r="D27" s="205"/>
      <c r="E27" s="61" t="s">
        <v>130</v>
      </c>
      <c r="F27" s="87"/>
      <c r="G27" s="196"/>
      <c r="H27" s="196"/>
      <c r="I27" s="196"/>
      <c r="J27" s="88"/>
      <c r="K27" s="88"/>
      <c r="L27" s="89"/>
    </row>
    <row r="28" spans="3:12" ht="19.5" customHeight="1" x14ac:dyDescent="0.25">
      <c r="C28" s="204" t="s">
        <v>126</v>
      </c>
      <c r="D28" s="205"/>
      <c r="E28" s="61" t="s">
        <v>130</v>
      </c>
      <c r="F28" s="86"/>
      <c r="G28" s="196"/>
      <c r="H28" s="196"/>
      <c r="I28" s="196"/>
      <c r="J28" s="62"/>
      <c r="K28" s="62"/>
      <c r="L28" s="63"/>
    </row>
    <row r="29" spans="3:12" ht="19.5" customHeight="1" x14ac:dyDescent="0.25">
      <c r="C29" s="220" t="s">
        <v>127</v>
      </c>
      <c r="D29" s="221"/>
      <c r="E29" s="61" t="s">
        <v>130</v>
      </c>
      <c r="F29" s="87"/>
      <c r="G29" s="196"/>
      <c r="H29" s="196"/>
      <c r="I29" s="196"/>
      <c r="J29" s="62"/>
      <c r="K29" s="62"/>
      <c r="L29" s="63"/>
    </row>
    <row r="30" spans="3:12" ht="19.5" customHeight="1" x14ac:dyDescent="0.25">
      <c r="C30" s="222"/>
      <c r="D30" s="223"/>
      <c r="E30" s="61" t="s">
        <v>131</v>
      </c>
      <c r="F30" s="90"/>
      <c r="G30" s="206"/>
      <c r="H30" s="206"/>
      <c r="I30" s="206"/>
      <c r="J30" s="62"/>
      <c r="K30" s="62"/>
      <c r="L30" s="63"/>
    </row>
    <row r="31" spans="3:12" ht="19.5" customHeight="1" x14ac:dyDescent="0.25">
      <c r="C31" s="222"/>
      <c r="D31" s="223"/>
      <c r="E31" s="61" t="s">
        <v>132</v>
      </c>
      <c r="F31" s="87"/>
      <c r="G31" s="217"/>
      <c r="H31" s="218"/>
      <c r="I31" s="219"/>
      <c r="J31" s="62"/>
      <c r="K31" s="62"/>
      <c r="L31" s="63"/>
    </row>
    <row r="32" spans="3:12" ht="19.5" customHeight="1" x14ac:dyDescent="0.25">
      <c r="C32" s="224"/>
      <c r="D32" s="225"/>
      <c r="E32" s="61" t="s">
        <v>133</v>
      </c>
      <c r="F32" s="87"/>
      <c r="G32" s="152"/>
      <c r="H32" s="152"/>
      <c r="I32" s="152"/>
      <c r="J32" s="62"/>
      <c r="K32" s="62"/>
      <c r="L32" s="63"/>
    </row>
    <row r="33" spans="3:12" ht="19.5" customHeight="1" x14ac:dyDescent="0.25">
      <c r="C33" s="204" t="s">
        <v>128</v>
      </c>
      <c r="D33" s="205"/>
      <c r="E33" s="61" t="s">
        <v>130</v>
      </c>
      <c r="F33" s="86"/>
      <c r="G33" s="152"/>
      <c r="H33" s="152"/>
      <c r="I33" s="152"/>
      <c r="J33" s="62"/>
      <c r="K33" s="62"/>
      <c r="L33" s="63"/>
    </row>
    <row r="34" spans="3:12" ht="19.5" customHeight="1" x14ac:dyDescent="0.25">
      <c r="C34" s="204"/>
      <c r="D34" s="205"/>
      <c r="E34" s="61" t="s">
        <v>131</v>
      </c>
      <c r="F34" s="87"/>
      <c r="G34" s="227"/>
      <c r="H34" s="152"/>
      <c r="I34" s="152"/>
      <c r="J34" s="62"/>
      <c r="K34" s="62"/>
      <c r="L34" s="63"/>
    </row>
    <row r="35" spans="3:12" ht="19.5" customHeight="1" x14ac:dyDescent="0.25">
      <c r="C35" s="204"/>
      <c r="D35" s="205"/>
      <c r="E35" s="61" t="s">
        <v>132</v>
      </c>
      <c r="F35" s="86"/>
      <c r="G35" s="152"/>
      <c r="H35" s="152"/>
      <c r="I35" s="152"/>
      <c r="J35" s="62"/>
      <c r="K35" s="62"/>
      <c r="L35" s="63"/>
    </row>
    <row r="36" spans="3:12" ht="19.5" customHeight="1" x14ac:dyDescent="0.25">
      <c r="C36" s="204"/>
      <c r="D36" s="205"/>
      <c r="E36" s="61" t="s">
        <v>133</v>
      </c>
      <c r="F36" s="87"/>
      <c r="G36" s="153"/>
      <c r="H36" s="154"/>
      <c r="I36" s="155"/>
      <c r="J36" s="62"/>
      <c r="K36" s="62"/>
      <c r="L36" s="63"/>
    </row>
    <row r="37" spans="3:12" ht="19.5" customHeight="1" x14ac:dyDescent="0.25">
      <c r="C37" s="204"/>
      <c r="D37" s="205"/>
      <c r="E37" s="61" t="s">
        <v>134</v>
      </c>
      <c r="F37" s="87"/>
      <c r="G37" s="153"/>
      <c r="H37" s="154"/>
      <c r="I37" s="155"/>
      <c r="J37" s="62"/>
      <c r="K37" s="62"/>
      <c r="L37" s="63"/>
    </row>
    <row r="38" spans="3:12" ht="19.5" customHeight="1" x14ac:dyDescent="0.25">
      <c r="C38" s="204"/>
      <c r="D38" s="205"/>
      <c r="E38" s="61" t="s">
        <v>149</v>
      </c>
      <c r="F38" s="87"/>
      <c r="G38" s="153"/>
      <c r="H38" s="154"/>
      <c r="I38" s="155"/>
      <c r="J38" s="62"/>
      <c r="K38" s="62"/>
      <c r="L38" s="63"/>
    </row>
    <row r="39" spans="3:12" ht="19.5" customHeight="1" x14ac:dyDescent="0.25">
      <c r="C39" s="204"/>
      <c r="D39" s="205"/>
      <c r="E39" s="61" t="s">
        <v>135</v>
      </c>
      <c r="F39" s="87"/>
      <c r="G39" s="153"/>
      <c r="H39" s="154"/>
      <c r="I39" s="155"/>
      <c r="J39" s="62"/>
      <c r="K39" s="62"/>
      <c r="L39" s="63"/>
    </row>
    <row r="40" spans="3:12" ht="19.5" customHeight="1" x14ac:dyDescent="0.25">
      <c r="C40" s="204"/>
      <c r="D40" s="205"/>
      <c r="E40" s="61" t="s">
        <v>136</v>
      </c>
      <c r="F40" s="87"/>
      <c r="G40" s="152"/>
      <c r="H40" s="152"/>
      <c r="I40" s="152"/>
      <c r="J40" s="62"/>
      <c r="K40" s="62"/>
      <c r="L40" s="63"/>
    </row>
    <row r="41" spans="3:12" ht="10.5" customHeight="1" x14ac:dyDescent="0.25">
      <c r="D41" s="64"/>
      <c r="E41" s="64"/>
      <c r="G41" s="226"/>
      <c r="H41" s="226"/>
      <c r="I41" s="226"/>
    </row>
    <row r="42" spans="3:12" s="65" customFormat="1" ht="27" customHeight="1" thickBot="1" x14ac:dyDescent="0.25">
      <c r="C42" s="214" t="s">
        <v>120</v>
      </c>
      <c r="D42" s="214"/>
      <c r="F42" s="213"/>
      <c r="G42" s="213"/>
      <c r="H42" s="213"/>
      <c r="I42" s="213"/>
      <c r="J42" s="213"/>
      <c r="K42" s="213"/>
      <c r="L42" s="213"/>
    </row>
    <row r="43" spans="3:12" s="65" customFormat="1" ht="60.75" customHeight="1" x14ac:dyDescent="0.2">
      <c r="C43" s="199" t="s">
        <v>152</v>
      </c>
      <c r="D43" s="200"/>
      <c r="E43" s="200"/>
      <c r="F43" s="200"/>
      <c r="G43" s="200"/>
      <c r="H43" s="200"/>
      <c r="I43" s="200"/>
      <c r="J43" s="200"/>
      <c r="K43" s="200"/>
      <c r="L43" s="201"/>
    </row>
    <row r="44" spans="3:12" ht="15" customHeight="1" x14ac:dyDescent="0.25">
      <c r="C44" s="66" t="s">
        <v>5</v>
      </c>
      <c r="D44" s="67" t="s">
        <v>102</v>
      </c>
      <c r="E44" s="211" t="s">
        <v>106</v>
      </c>
      <c r="F44" s="21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209"/>
      <c r="F45" s="210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209"/>
      <c r="F46" s="210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209"/>
      <c r="F47" s="210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209"/>
      <c r="F48" s="210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209"/>
      <c r="F49" s="210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209"/>
      <c r="F50" s="210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209"/>
      <c r="F51" s="210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209"/>
      <c r="F52" s="210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209"/>
      <c r="F53" s="210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209"/>
      <c r="F54" s="210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209"/>
      <c r="F55" s="210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209"/>
      <c r="F56" s="210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72" t="s">
        <v>103</v>
      </c>
      <c r="D57" s="173"/>
      <c r="E57" s="173"/>
      <c r="F57" s="173"/>
      <c r="G57" s="173"/>
      <c r="H57" s="174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1.7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21.75" customHeight="1" thickBot="1" x14ac:dyDescent="0.25"/>
    <row r="60" spans="3:12" s="65" customFormat="1" ht="87" customHeight="1" x14ac:dyDescent="0.2">
      <c r="C60" s="199" t="s">
        <v>153</v>
      </c>
      <c r="D60" s="200"/>
      <c r="E60" s="200"/>
      <c r="F60" s="200"/>
      <c r="G60" s="200"/>
      <c r="H60" s="200"/>
      <c r="I60" s="200"/>
      <c r="J60" s="200"/>
      <c r="K60" s="200"/>
      <c r="L60" s="201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211" t="s">
        <v>106</v>
      </c>
      <c r="F62" s="21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215"/>
      <c r="F63" s="216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215"/>
      <c r="F64" s="216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215"/>
      <c r="F65" s="216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215"/>
      <c r="F66" s="216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215"/>
      <c r="F67" s="216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215"/>
      <c r="F68" s="216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215"/>
      <c r="F69" s="216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215"/>
      <c r="F70" s="216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215"/>
      <c r="F71" s="216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215"/>
      <c r="F72" s="216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215"/>
      <c r="F73" s="216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215"/>
      <c r="F74" s="216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72" t="s">
        <v>103</v>
      </c>
      <c r="D75" s="173"/>
      <c r="E75" s="173"/>
      <c r="F75" s="173"/>
      <c r="G75" s="173"/>
      <c r="H75" s="174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21.75" customHeight="1" x14ac:dyDescent="0.25"/>
  </sheetData>
  <mergeCells count="82">
    <mergeCell ref="E73:F73"/>
    <mergeCell ref="E74:F74"/>
    <mergeCell ref="E67:F67"/>
    <mergeCell ref="E68:F68"/>
    <mergeCell ref="E69:F69"/>
    <mergeCell ref="E70:F70"/>
    <mergeCell ref="E71:F71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F9:L9"/>
    <mergeCell ref="F10:L10"/>
    <mergeCell ref="F11:L11"/>
    <mergeCell ref="F12:L12"/>
    <mergeCell ref="F13:L13"/>
    <mergeCell ref="C26:D26"/>
    <mergeCell ref="C27:D27"/>
    <mergeCell ref="C28:D28"/>
    <mergeCell ref="G29:I29"/>
    <mergeCell ref="G30:I30"/>
    <mergeCell ref="G28:I2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Asistente Administrativo y Logistico</cp:lastModifiedBy>
  <cp:revision/>
  <cp:lastPrinted>2021-05-04T01:25:21Z</cp:lastPrinted>
  <dcterms:created xsi:type="dcterms:W3CDTF">2013-03-20T21:37:51Z</dcterms:created>
  <dcterms:modified xsi:type="dcterms:W3CDTF">2023-05-23T22:34:15Z</dcterms:modified>
</cp:coreProperties>
</file>