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G:\ACCEDE-EJENOPENAL\2023\PROCESOS BM\CONSULTORIA INDIVIDUALES\SEI 002-2023\"/>
    </mc:Choice>
  </mc:AlternateContent>
  <xr:revisionPtr revIDLastSave="0" documentId="13_ncr:1_{772666FB-2418-40D1-9E84-543254304DD5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<sst xmlns="http://schemas.openxmlformats.org/spreadsheetml/2006/main" count="328" uniqueCount="156">
  <si>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</si>
  <si>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</si>
  <si>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</si>
  <si>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</si>
  <si>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</si>
  <si>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</si>
  <si>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</si>
  <si>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</si>
  <si>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</si>
  <si>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</si>
  <si>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</si>
  <si>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</si>
  <si>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</si>
  <si>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</si>
  <si>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</si>
  <si>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</si>
  <si>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</si>
  <si>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</si>
  <si>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</si>
  <si>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</si>
  <si>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</si>
  <si>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</si>
  <si>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</si>
  <si>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</si>
  <si>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</si>
  <si>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</si>
  <si>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</si>
  <si>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</si>
  <si>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</si>
  <si>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</si>
  <si>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</si>
  <si>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</si>
  <si>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</si>
  <si>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</si>
  <si>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</si>
  <si>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</si>
  <si>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</si>
  <si>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</si>
  <si>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</si>
  <si>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</si>
  <si>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</si>
  <si>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</si>
  <si>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</si>
  <si>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</si>
  <si>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</si>
  <si>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</si>
  <si>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</si>
  <si>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</si>
  <si>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</si>
  <si>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</si>
  <si>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</si>
  <si>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</si>
  <si>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</si>
  <si>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</si>
  <si>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</si>
  <si>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</si>
  <si>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</si>
  <si>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</si>
  <si>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</si>
  <si>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</si>
  <si>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</si>
  <si>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</si>
  <si>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</si>
  <si>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</si>
  <si>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</si>
  <si>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</si>
  <si>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</si>
  <si>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</si>
  <si>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</si>
  <si>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</si>
  <si>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</si>
  <si>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</si>
  <si>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</si>
  <si>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</si>
  <si>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</si>
  <si>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</si>
  <si>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</si>
  <si>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</si>
  <si>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</si>
  <si>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</si>
  <si>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</si>
  <si>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</si>
  <si>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</si>
  <si>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</si>
  <si>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</si>
  <si>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</si>
  <si>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</si>
  <si>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</si>
  <si>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</si>
  <si>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</si>
  <si>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</si>
  <si>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</si>
  <si>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</si>
  <si>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</si>
  <si>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</si>
  <si>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</si>
  <si>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</si>
  <si>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</si>
  <si>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</si>
  <si>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</si>
  <si>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</si>
  <si>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</si>
  <si>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</si>
  <si>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</si>
  <si>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</si>
  <si>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</si>
  <si>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</si>
  <si>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</si>
  <si>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</si>
  <si>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</si>
  <si>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</si>
  <si>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</si>
  <si>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</si>
  <si>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</si>
  <si>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</si>
  <si>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</si>
  <si>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</si>
  <si>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</si>
  <si>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</si>
  <si>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</si>
  <si>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</si>
  <si>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</si>
  <si>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</si>
  <si>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</si>
  <si>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</si>
  <si>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</si>
  <si>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</si>
  <si>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</si>
  <si>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</si>
  <si>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</si>
  <si>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</si>
  <si>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</si>
  <si>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</si>
  <si>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</si>
  <si>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</si>
  <si>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</si>
  <si>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</si>
  <si>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</si>
  <si>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</si>
  <si>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</si>
  <si>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</si>
  <si>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</si>
  <si>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</si>
  <si>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</si>
  <si>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</si>
  <si>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</si>
  <si>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</si>
  <si>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</si>
  <si>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</si>
  <si>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</si>
  <si>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</si>
  <si>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</si>
  <si>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>EXPERIENCIA PROFESIONAL GENERAL  Con experiencia general mínima de Cinco (05) años en el sector público o privado</t>
  </si>
  <si>
    <t>EXPERIENCIA PROFESIONAL ESPECIFICA mínimo Cuatro (04) años en el sector público y/o privado desempeñando funciones
relacionadas a la materia.</t>
  </si>
  <si>
    <t xml:space="preserve">Experiencia Profesional Especifica 2: Cuatro (02) años en el sector público </t>
  </si>
  <si>
    <r>
      <t xml:space="preserve">Consultoría Individual N° 002 - 2023-PMSAJ-EJENOPENAL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</si>
</sst>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left" wrapText="1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7" fillId="6" borderId="22" xfId="0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left" vertical="center" wrapText="1"/>
    </xf>
    <xf numFmtId="0" fontId="37" fillId="6" borderId="19" xfId="0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Font="1" applyFill="1" applyBorder="1" applyAlignment="1">
      <alignment horizontal="justify" vertical="top"/>
    </xf>
    <xf numFmtId="0" fontId="25" fillId="7" borderId="28" xfId="0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1" t="s">
        <v>0</v>
      </c>
      <c r="B1" s="121"/>
      <c r="C1" s="121"/>
      <c r="D1" s="121"/>
      <c r="E1" s="121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2" t="s">
        <v>1</v>
      </c>
      <c r="B3" s="122"/>
      <c r="C3" s="123" t="s">
        <v>2</v>
      </c>
      <c r="D3" s="123"/>
      <c r="E3" s="123"/>
      <c r="F3" s="123"/>
      <c r="G3" s="123"/>
      <c r="H3" s="123"/>
      <c r="I3" s="4"/>
      <c r="J3" s="4"/>
      <c r="K3" s="4"/>
      <c r="L3" s="4"/>
      <c r="M3" s="4"/>
      <c r="N3" s="4"/>
    </row>
    <row r="4" spans="1:14" ht="42.75" customHeight="1" x14ac:dyDescent="0.2">
      <c r="A4" s="122" t="s">
        <v>3</v>
      </c>
      <c r="B4" s="122"/>
      <c r="C4" s="123" t="s">
        <v>4</v>
      </c>
      <c r="D4" s="123"/>
      <c r="E4" s="123"/>
      <c r="F4" s="123"/>
      <c r="G4" s="123"/>
      <c r="H4" s="123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4" t="s">
        <v>6</v>
      </c>
      <c r="C6" s="126"/>
      <c r="D6" s="5" t="s">
        <v>7</v>
      </c>
      <c r="E6" s="5" t="s">
        <v>8</v>
      </c>
      <c r="F6" s="124" t="s">
        <v>9</v>
      </c>
      <c r="G6" s="125"/>
      <c r="H6" s="126"/>
      <c r="I6" s="124" t="s">
        <v>10</v>
      </c>
      <c r="J6" s="125"/>
      <c r="K6" s="126"/>
      <c r="L6" s="124" t="s">
        <v>11</v>
      </c>
      <c r="M6" s="125"/>
      <c r="N6" s="126"/>
    </row>
    <row r="7" spans="1:14" ht="15" customHeight="1" x14ac:dyDescent="0.2">
      <c r="A7" s="115">
        <v>1</v>
      </c>
      <c r="B7" s="96" t="s">
        <v>12</v>
      </c>
      <c r="C7" s="114"/>
      <c r="D7" s="114"/>
      <c r="E7" s="97"/>
      <c r="F7" s="96"/>
      <c r="G7" s="97"/>
      <c r="H7" s="8">
        <f>+G9+G10</f>
        <v>8</v>
      </c>
      <c r="I7" s="96"/>
      <c r="J7" s="97"/>
      <c r="K7" s="8">
        <f>+J9+J10</f>
        <v>23</v>
      </c>
      <c r="L7" s="96"/>
      <c r="M7" s="97"/>
      <c r="N7" s="8">
        <f>+M9+M10</f>
        <v>13</v>
      </c>
    </row>
    <row r="8" spans="1:14" ht="66" customHeight="1" x14ac:dyDescent="0.2">
      <c r="A8" s="115"/>
      <c r="B8" s="116" t="s">
        <v>13</v>
      </c>
      <c r="C8" s="117"/>
      <c r="D8" s="15" t="s">
        <v>14</v>
      </c>
      <c r="E8" s="127">
        <f>+SUM(D9:D10)</f>
        <v>27</v>
      </c>
      <c r="F8" s="16" t="s">
        <v>15</v>
      </c>
      <c r="G8" s="98" t="s">
        <v>16</v>
      </c>
      <c r="H8" s="99"/>
      <c r="I8" s="16" t="s">
        <v>17</v>
      </c>
      <c r="J8" s="98" t="s">
        <v>16</v>
      </c>
      <c r="K8" s="99"/>
      <c r="L8" s="16" t="s">
        <v>18</v>
      </c>
      <c r="M8" s="98" t="s">
        <v>16</v>
      </c>
      <c r="N8" s="99"/>
    </row>
    <row r="9" spans="1:14" ht="72" customHeight="1" x14ac:dyDescent="0.2">
      <c r="A9" s="115"/>
      <c r="B9" s="119" t="s">
        <v>19</v>
      </c>
      <c r="C9" s="117"/>
      <c r="D9" s="44">
        <v>15</v>
      </c>
      <c r="E9" s="128"/>
      <c r="F9" s="16" t="s">
        <v>20</v>
      </c>
      <c r="G9" s="100">
        <v>0</v>
      </c>
      <c r="H9" s="101"/>
      <c r="I9" s="16" t="s">
        <v>21</v>
      </c>
      <c r="J9" s="100">
        <v>15</v>
      </c>
      <c r="K9" s="101"/>
      <c r="L9" s="16" t="s">
        <v>22</v>
      </c>
      <c r="M9" s="100">
        <v>10</v>
      </c>
      <c r="N9" s="101"/>
    </row>
    <row r="10" spans="1:14" ht="115.5" customHeight="1" x14ac:dyDescent="0.2">
      <c r="A10" s="115"/>
      <c r="B10" s="120" t="s">
        <v>23</v>
      </c>
      <c r="C10" s="113"/>
      <c r="D10" s="6">
        <v>12</v>
      </c>
      <c r="E10" s="128"/>
      <c r="F10" s="14" t="s">
        <v>24</v>
      </c>
      <c r="G10" s="100">
        <v>8</v>
      </c>
      <c r="H10" s="101"/>
      <c r="I10" s="14" t="s">
        <v>25</v>
      </c>
      <c r="J10" s="100">
        <v>8</v>
      </c>
      <c r="K10" s="101"/>
      <c r="L10" s="14" t="s">
        <v>26</v>
      </c>
      <c r="M10" s="100">
        <v>3</v>
      </c>
      <c r="N10" s="101"/>
    </row>
    <row r="11" spans="1:14" ht="15" customHeight="1" x14ac:dyDescent="0.2">
      <c r="A11" s="115">
        <v>2</v>
      </c>
      <c r="B11" s="96" t="s">
        <v>27</v>
      </c>
      <c r="C11" s="114"/>
      <c r="D11" s="114"/>
      <c r="E11" s="97"/>
      <c r="F11" s="96" t="s">
        <v>28</v>
      </c>
      <c r="G11" s="97"/>
      <c r="H11" s="8">
        <f>+G13</f>
        <v>5</v>
      </c>
      <c r="I11" s="96" t="s">
        <v>28</v>
      </c>
      <c r="J11" s="97"/>
      <c r="K11" s="8">
        <f>+J13</f>
        <v>5</v>
      </c>
      <c r="L11" s="96" t="s">
        <v>28</v>
      </c>
      <c r="M11" s="97"/>
      <c r="N11" s="8">
        <f>+M13</f>
        <v>2</v>
      </c>
    </row>
    <row r="12" spans="1:14" ht="237.75" customHeight="1" x14ac:dyDescent="0.2">
      <c r="A12" s="115"/>
      <c r="B12" s="112" t="s">
        <v>29</v>
      </c>
      <c r="C12" s="113"/>
      <c r="D12" s="44" t="s">
        <v>14</v>
      </c>
      <c r="E12" s="118">
        <f>SUM(D13)</f>
        <v>5</v>
      </c>
      <c r="F12" s="102" t="s">
        <v>30</v>
      </c>
      <c r="G12" s="98" t="s">
        <v>16</v>
      </c>
      <c r="H12" s="99"/>
      <c r="I12" s="102" t="s">
        <v>31</v>
      </c>
      <c r="J12" s="98" t="s">
        <v>16</v>
      </c>
      <c r="K12" s="99"/>
      <c r="L12" s="102" t="s">
        <v>32</v>
      </c>
      <c r="M12" s="98" t="s">
        <v>16</v>
      </c>
      <c r="N12" s="99"/>
    </row>
    <row r="13" spans="1:14" ht="237.75" customHeight="1" x14ac:dyDescent="0.2">
      <c r="A13" s="115"/>
      <c r="B13" s="112" t="s">
        <v>33</v>
      </c>
      <c r="C13" s="113"/>
      <c r="D13" s="12">
        <v>5</v>
      </c>
      <c r="E13" s="118"/>
      <c r="F13" s="103"/>
      <c r="G13" s="100">
        <v>5</v>
      </c>
      <c r="H13" s="101"/>
      <c r="I13" s="103"/>
      <c r="J13" s="100">
        <v>5</v>
      </c>
      <c r="K13" s="101"/>
      <c r="L13" s="103"/>
      <c r="M13" s="100">
        <v>2</v>
      </c>
      <c r="N13" s="101"/>
    </row>
    <row r="14" spans="1:14" ht="15" customHeight="1" x14ac:dyDescent="0.2">
      <c r="A14" s="115">
        <v>3</v>
      </c>
      <c r="B14" s="96" t="s">
        <v>34</v>
      </c>
      <c r="C14" s="114"/>
      <c r="D14" s="114"/>
      <c r="E14" s="97"/>
      <c r="F14" s="96" t="s">
        <v>35</v>
      </c>
      <c r="G14" s="97"/>
      <c r="H14" s="8">
        <f>+G17+G18</f>
        <v>60</v>
      </c>
      <c r="I14" s="96"/>
      <c r="J14" s="97"/>
      <c r="K14" s="8">
        <f>+J17+J18</f>
        <v>60</v>
      </c>
      <c r="L14" s="96"/>
      <c r="M14" s="97"/>
      <c r="N14" s="8">
        <f>+M17+M18</f>
        <v>60</v>
      </c>
    </row>
    <row r="15" spans="1:14" ht="170.25" customHeight="1" x14ac:dyDescent="0.2">
      <c r="A15" s="115"/>
      <c r="B15" s="112" t="s">
        <v>36</v>
      </c>
      <c r="C15" s="113"/>
      <c r="D15" s="44" t="s">
        <v>14</v>
      </c>
      <c r="E15" s="118">
        <f>+D17+D18</f>
        <v>60</v>
      </c>
      <c r="F15" s="102" t="s">
        <v>37</v>
      </c>
      <c r="G15" s="98" t="s">
        <v>16</v>
      </c>
      <c r="H15" s="99"/>
      <c r="I15" s="102" t="s">
        <v>38</v>
      </c>
      <c r="J15" s="98" t="s">
        <v>16</v>
      </c>
      <c r="K15" s="99"/>
      <c r="L15" s="102" t="s">
        <v>39</v>
      </c>
      <c r="M15" s="98" t="s">
        <v>16</v>
      </c>
      <c r="N15" s="99"/>
    </row>
    <row r="16" spans="1:14" ht="170.25" customHeight="1" x14ac:dyDescent="0.2">
      <c r="A16" s="115"/>
      <c r="B16" s="112" t="s">
        <v>40</v>
      </c>
      <c r="C16" s="113"/>
      <c r="D16" s="44" t="s">
        <v>14</v>
      </c>
      <c r="E16" s="118"/>
      <c r="F16" s="104"/>
      <c r="G16" s="98" t="s">
        <v>16</v>
      </c>
      <c r="H16" s="99"/>
      <c r="I16" s="104"/>
      <c r="J16" s="98" t="s">
        <v>16</v>
      </c>
      <c r="K16" s="99"/>
      <c r="L16" s="104"/>
      <c r="M16" s="98" t="s">
        <v>16</v>
      </c>
      <c r="N16" s="99"/>
    </row>
    <row r="17" spans="1:14" ht="170.25" customHeight="1" x14ac:dyDescent="0.2">
      <c r="A17" s="115"/>
      <c r="B17" s="112" t="s">
        <v>41</v>
      </c>
      <c r="C17" s="113"/>
      <c r="D17" s="44">
        <v>40</v>
      </c>
      <c r="E17" s="118"/>
      <c r="F17" s="105"/>
      <c r="G17" s="100">
        <v>40</v>
      </c>
      <c r="H17" s="101"/>
      <c r="I17" s="105"/>
      <c r="J17" s="100">
        <v>40</v>
      </c>
      <c r="K17" s="101"/>
      <c r="L17" s="105"/>
      <c r="M17" s="100">
        <v>40</v>
      </c>
      <c r="N17" s="101"/>
    </row>
    <row r="18" spans="1:14" ht="170.25" customHeight="1" x14ac:dyDescent="0.2">
      <c r="A18" s="115"/>
      <c r="B18" s="116" t="s">
        <v>42</v>
      </c>
      <c r="C18" s="117"/>
      <c r="D18" s="12">
        <v>20</v>
      </c>
      <c r="E18" s="118"/>
      <c r="F18" s="106"/>
      <c r="G18" s="100">
        <v>20</v>
      </c>
      <c r="H18" s="101"/>
      <c r="I18" s="106"/>
      <c r="J18" s="100">
        <v>20</v>
      </c>
      <c r="K18" s="101"/>
      <c r="L18" s="106"/>
      <c r="M18" s="100">
        <v>20</v>
      </c>
      <c r="N18" s="101"/>
    </row>
    <row r="19" spans="1:14" ht="15" customHeight="1" x14ac:dyDescent="0.2">
      <c r="A19" s="115">
        <v>4</v>
      </c>
      <c r="B19" s="96" t="s">
        <v>43</v>
      </c>
      <c r="C19" s="114"/>
      <c r="D19" s="114"/>
      <c r="E19" s="97"/>
      <c r="F19" s="96" t="s">
        <v>44</v>
      </c>
      <c r="G19" s="97"/>
      <c r="H19" s="8">
        <f>+SUM(H20:H23)</f>
        <v>8</v>
      </c>
      <c r="I19" s="96" t="s">
        <v>44</v>
      </c>
      <c r="J19" s="97"/>
      <c r="K19" s="8">
        <f>+SUM(K20:K23)</f>
        <v>8</v>
      </c>
      <c r="L19" s="96" t="s">
        <v>44</v>
      </c>
      <c r="M19" s="97"/>
      <c r="N19" s="8">
        <f>+SUM(N20:N23)</f>
        <v>8</v>
      </c>
    </row>
    <row r="20" spans="1:14" ht="26.25" customHeight="1" x14ac:dyDescent="0.2">
      <c r="A20" s="115"/>
      <c r="B20" s="112" t="s">
        <v>45</v>
      </c>
      <c r="C20" s="113"/>
      <c r="D20" s="44">
        <v>2</v>
      </c>
      <c r="E20" s="109">
        <f>SUM(D20:D23)</f>
        <v>8</v>
      </c>
      <c r="F20" s="107" t="s">
        <v>45</v>
      </c>
      <c r="G20" s="108"/>
      <c r="H20" s="44">
        <v>2</v>
      </c>
      <c r="I20" s="107" t="s">
        <v>45</v>
      </c>
      <c r="J20" s="108"/>
      <c r="K20" s="44">
        <v>2</v>
      </c>
      <c r="L20" s="107" t="s">
        <v>45</v>
      </c>
      <c r="M20" s="108"/>
      <c r="N20" s="44">
        <v>2</v>
      </c>
    </row>
    <row r="21" spans="1:14" ht="26.25" customHeight="1" x14ac:dyDescent="0.2">
      <c r="A21" s="115"/>
      <c r="B21" s="112" t="s">
        <v>46</v>
      </c>
      <c r="C21" s="113"/>
      <c r="D21" s="12">
        <v>2</v>
      </c>
      <c r="E21" s="110"/>
      <c r="F21" s="107" t="s">
        <v>47</v>
      </c>
      <c r="G21" s="108"/>
      <c r="H21" s="44">
        <v>2</v>
      </c>
      <c r="I21" s="107" t="s">
        <v>47</v>
      </c>
      <c r="J21" s="108"/>
      <c r="K21" s="44">
        <v>2</v>
      </c>
      <c r="L21" s="107" t="s">
        <v>47</v>
      </c>
      <c r="M21" s="108"/>
      <c r="N21" s="44">
        <v>2</v>
      </c>
    </row>
    <row r="22" spans="1:14" ht="26.25" customHeight="1" x14ac:dyDescent="0.2">
      <c r="A22" s="115"/>
      <c r="B22" s="112" t="s">
        <v>48</v>
      </c>
      <c r="C22" s="113"/>
      <c r="D22" s="44">
        <v>2</v>
      </c>
      <c r="E22" s="110"/>
      <c r="F22" s="107" t="s">
        <v>48</v>
      </c>
      <c r="G22" s="108"/>
      <c r="H22" s="44">
        <v>2</v>
      </c>
      <c r="I22" s="107" t="s">
        <v>48</v>
      </c>
      <c r="J22" s="108"/>
      <c r="K22" s="44">
        <v>2</v>
      </c>
      <c r="L22" s="107" t="s">
        <v>48</v>
      </c>
      <c r="M22" s="108"/>
      <c r="N22" s="44">
        <v>2</v>
      </c>
    </row>
    <row r="23" spans="1:14" ht="26.25" customHeight="1" x14ac:dyDescent="0.2">
      <c r="A23" s="115"/>
      <c r="B23" s="112" t="s">
        <v>49</v>
      </c>
      <c r="C23" s="113"/>
      <c r="D23" s="12">
        <v>2</v>
      </c>
      <c r="E23" s="111"/>
      <c r="F23" s="107" t="s">
        <v>49</v>
      </c>
      <c r="G23" s="108"/>
      <c r="H23" s="44">
        <v>2</v>
      </c>
      <c r="I23" s="107" t="s">
        <v>49</v>
      </c>
      <c r="J23" s="108"/>
      <c r="K23" s="44">
        <v>2</v>
      </c>
      <c r="L23" s="107" t="s">
        <v>49</v>
      </c>
      <c r="M23" s="108"/>
      <c r="N23" s="44">
        <v>2</v>
      </c>
    </row>
    <row r="24" spans="1:14" ht="15.75" customHeight="1" x14ac:dyDescent="0.2">
      <c r="A24" s="96" t="s">
        <v>50</v>
      </c>
      <c r="B24" s="114"/>
      <c r="C24" s="114"/>
      <c r="D24" s="97"/>
      <c r="E24" s="7">
        <f>E8+E12+E15+E20</f>
        <v>100</v>
      </c>
      <c r="F24" s="96" t="s">
        <v>51</v>
      </c>
      <c r="G24" s="97"/>
      <c r="H24" s="7">
        <f>+H7+H11+H14+H19</f>
        <v>81</v>
      </c>
      <c r="I24" s="96" t="s">
        <v>51</v>
      </c>
      <c r="J24" s="97"/>
      <c r="K24" s="7">
        <f>+K7+K11+K14+K19</f>
        <v>96</v>
      </c>
      <c r="L24" s="96" t="s">
        <v>51</v>
      </c>
      <c r="M24" s="97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5" t="s">
        <v>0</v>
      </c>
      <c r="B1" s="145"/>
      <c r="C1" s="145"/>
      <c r="D1" s="145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9"/>
      <c r="F6" s="139"/>
      <c r="G6" s="139"/>
      <c r="H6" s="139"/>
      <c r="I6" s="139"/>
      <c r="J6" s="139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3" t="s">
        <v>54</v>
      </c>
      <c r="D7" s="144"/>
      <c r="E7" s="140" t="s">
        <v>55</v>
      </c>
      <c r="F7" s="140"/>
      <c r="G7" s="140" t="s">
        <v>56</v>
      </c>
      <c r="H7" s="140"/>
      <c r="I7" s="140" t="s">
        <v>57</v>
      </c>
      <c r="J7" s="140"/>
    </row>
    <row r="8" spans="1:14" x14ac:dyDescent="0.2">
      <c r="A8" s="138"/>
      <c r="B8" s="153" t="s">
        <v>58</v>
      </c>
      <c r="C8" s="138" t="s">
        <v>59</v>
      </c>
      <c r="D8" s="138"/>
      <c r="E8" s="130" t="s">
        <v>60</v>
      </c>
      <c r="F8" s="131" t="s">
        <v>16</v>
      </c>
      <c r="G8" s="130" t="s">
        <v>61</v>
      </c>
      <c r="H8" s="131" t="s">
        <v>16</v>
      </c>
      <c r="I8" s="130" t="s">
        <v>62</v>
      </c>
      <c r="J8" s="131" t="s">
        <v>16</v>
      </c>
    </row>
    <row r="9" spans="1:14" x14ac:dyDescent="0.2">
      <c r="A9" s="138"/>
      <c r="B9" s="153"/>
      <c r="C9" s="45" t="s">
        <v>63</v>
      </c>
      <c r="D9" s="45" t="s">
        <v>64</v>
      </c>
      <c r="E9" s="130"/>
      <c r="F9" s="131"/>
      <c r="G9" s="130"/>
      <c r="H9" s="131"/>
      <c r="I9" s="130"/>
      <c r="J9" s="131"/>
    </row>
    <row r="10" spans="1:14" x14ac:dyDescent="0.2">
      <c r="A10" s="138"/>
      <c r="B10" s="20" t="s">
        <v>65</v>
      </c>
      <c r="C10" s="138"/>
      <c r="D10" s="138"/>
      <c r="E10" s="37"/>
      <c r="F10" s="38"/>
      <c r="G10" s="37"/>
      <c r="H10" s="38"/>
      <c r="I10" s="37"/>
      <c r="J10" s="38"/>
    </row>
    <row r="11" spans="1:14" ht="57.75" customHeight="1" x14ac:dyDescent="0.2">
      <c r="A11" s="138"/>
      <c r="B11" s="20" t="s">
        <v>66</v>
      </c>
      <c r="C11" s="138" t="s">
        <v>67</v>
      </c>
      <c r="D11" s="138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8"/>
      <c r="B12" s="20" t="s">
        <v>71</v>
      </c>
      <c r="C12" s="138" t="s">
        <v>72</v>
      </c>
      <c r="D12" s="138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8"/>
      <c r="B13" s="20" t="s">
        <v>75</v>
      </c>
      <c r="C13" s="138" t="s">
        <v>76</v>
      </c>
      <c r="D13" s="138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7" t="s">
        <v>80</v>
      </c>
      <c r="D14" s="137"/>
      <c r="E14" s="40"/>
      <c r="F14" s="39"/>
      <c r="G14" s="40"/>
      <c r="H14" s="39"/>
      <c r="I14" s="40"/>
      <c r="J14" s="39"/>
    </row>
    <row r="15" spans="1:14" x14ac:dyDescent="0.2">
      <c r="A15" s="150"/>
      <c r="B15" s="23" t="s">
        <v>81</v>
      </c>
      <c r="C15" s="138" t="s">
        <v>59</v>
      </c>
      <c r="D15" s="138"/>
      <c r="E15" s="141" t="s">
        <v>82</v>
      </c>
      <c r="F15" s="131" t="s">
        <v>16</v>
      </c>
      <c r="G15" s="141" t="s">
        <v>83</v>
      </c>
      <c r="H15" s="131" t="s">
        <v>16</v>
      </c>
      <c r="I15" s="141" t="s">
        <v>84</v>
      </c>
      <c r="J15" s="131" t="s">
        <v>16</v>
      </c>
    </row>
    <row r="16" spans="1:14" x14ac:dyDescent="0.2">
      <c r="A16" s="151"/>
      <c r="B16" s="24" t="s">
        <v>85</v>
      </c>
      <c r="C16" s="138" t="s">
        <v>63</v>
      </c>
      <c r="D16" s="138"/>
      <c r="E16" s="131"/>
      <c r="F16" s="131"/>
      <c r="G16" s="131"/>
      <c r="H16" s="131"/>
      <c r="I16" s="131"/>
      <c r="J16" s="131"/>
    </row>
    <row r="17" spans="1:10" x14ac:dyDescent="0.2">
      <c r="A17" s="151"/>
      <c r="B17" s="25"/>
      <c r="C17" s="138" t="s">
        <v>86</v>
      </c>
      <c r="D17" s="138"/>
      <c r="E17" s="131"/>
      <c r="F17" s="132">
        <v>10</v>
      </c>
      <c r="G17" s="131"/>
      <c r="H17" s="132">
        <v>10</v>
      </c>
      <c r="I17" s="131"/>
      <c r="J17" s="132">
        <v>10</v>
      </c>
    </row>
    <row r="18" spans="1:10" x14ac:dyDescent="0.2">
      <c r="A18" s="152"/>
      <c r="B18" s="26" t="s">
        <v>87</v>
      </c>
      <c r="C18" s="138"/>
      <c r="D18" s="138"/>
      <c r="E18" s="131"/>
      <c r="F18" s="132"/>
      <c r="G18" s="131"/>
      <c r="H18" s="132"/>
      <c r="I18" s="131"/>
      <c r="J18" s="132"/>
    </row>
    <row r="19" spans="1:10" x14ac:dyDescent="0.2">
      <c r="A19" s="151"/>
      <c r="B19" s="23" t="s">
        <v>88</v>
      </c>
      <c r="C19" s="138" t="s">
        <v>59</v>
      </c>
      <c r="D19" s="138"/>
      <c r="E19" s="129" t="s">
        <v>89</v>
      </c>
      <c r="F19" s="131" t="s">
        <v>16</v>
      </c>
      <c r="G19" s="129" t="s">
        <v>90</v>
      </c>
      <c r="H19" s="131" t="s">
        <v>16</v>
      </c>
      <c r="I19" s="129" t="s">
        <v>91</v>
      </c>
      <c r="J19" s="131" t="s">
        <v>16</v>
      </c>
    </row>
    <row r="20" spans="1:10" ht="25.5" x14ac:dyDescent="0.2">
      <c r="A20" s="151"/>
      <c r="B20" s="24" t="s">
        <v>92</v>
      </c>
      <c r="C20" s="138"/>
      <c r="D20" s="138"/>
      <c r="E20" s="130"/>
      <c r="F20" s="131"/>
      <c r="G20" s="130"/>
      <c r="H20" s="131"/>
      <c r="I20" s="130"/>
      <c r="J20" s="131"/>
    </row>
    <row r="21" spans="1:10" x14ac:dyDescent="0.2">
      <c r="A21" s="151"/>
      <c r="B21" s="24"/>
      <c r="C21" s="45" t="s">
        <v>63</v>
      </c>
      <c r="D21" s="45" t="s">
        <v>64</v>
      </c>
      <c r="E21" s="130"/>
      <c r="F21" s="132">
        <v>60</v>
      </c>
      <c r="G21" s="130"/>
      <c r="H21" s="132">
        <v>40</v>
      </c>
      <c r="I21" s="130"/>
      <c r="J21" s="132">
        <v>60</v>
      </c>
    </row>
    <row r="22" spans="1:10" x14ac:dyDescent="0.2">
      <c r="A22" s="151"/>
      <c r="B22" s="24" t="s">
        <v>93</v>
      </c>
      <c r="C22" s="138" t="s">
        <v>94</v>
      </c>
      <c r="D22" s="138"/>
      <c r="E22" s="130"/>
      <c r="F22" s="132"/>
      <c r="G22" s="130"/>
      <c r="H22" s="132"/>
      <c r="I22" s="130"/>
      <c r="J22" s="132"/>
    </row>
    <row r="23" spans="1:10" x14ac:dyDescent="0.2">
      <c r="A23" s="151"/>
      <c r="B23" s="24" t="s">
        <v>95</v>
      </c>
      <c r="C23" s="138"/>
      <c r="D23" s="138"/>
      <c r="E23" s="130"/>
      <c r="F23" s="132"/>
      <c r="G23" s="130"/>
      <c r="H23" s="132"/>
      <c r="I23" s="130"/>
      <c r="J23" s="132"/>
    </row>
    <row r="24" spans="1:10" x14ac:dyDescent="0.2">
      <c r="A24" s="151"/>
      <c r="B24" s="24" t="s">
        <v>96</v>
      </c>
      <c r="C24" s="138"/>
      <c r="D24" s="138"/>
      <c r="E24" s="130"/>
      <c r="F24" s="132"/>
      <c r="G24" s="130"/>
      <c r="H24" s="132"/>
      <c r="I24" s="130"/>
      <c r="J24" s="132"/>
    </row>
    <row r="25" spans="1:10" x14ac:dyDescent="0.2">
      <c r="A25" s="152"/>
      <c r="B25" s="27" t="s">
        <v>97</v>
      </c>
      <c r="C25" s="138"/>
      <c r="D25" s="138"/>
      <c r="E25" s="130"/>
      <c r="F25" s="132"/>
      <c r="G25" s="130"/>
      <c r="H25" s="132"/>
      <c r="I25" s="130"/>
      <c r="J25" s="132"/>
    </row>
    <row r="26" spans="1:10" ht="24" customHeight="1" x14ac:dyDescent="0.2">
      <c r="A26" s="47">
        <v>3</v>
      </c>
      <c r="B26" s="19" t="s">
        <v>98</v>
      </c>
      <c r="C26" s="137" t="s">
        <v>99</v>
      </c>
      <c r="D26" s="137"/>
      <c r="E26" s="133"/>
      <c r="F26" s="39"/>
      <c r="G26" s="133"/>
      <c r="H26" s="39"/>
      <c r="I26" s="133"/>
      <c r="J26" s="39"/>
    </row>
    <row r="27" spans="1:10" x14ac:dyDescent="0.2">
      <c r="A27" s="146"/>
      <c r="B27" s="21" t="s">
        <v>45</v>
      </c>
      <c r="C27" s="149">
        <v>3</v>
      </c>
      <c r="D27" s="149"/>
      <c r="E27" s="134"/>
      <c r="F27" s="39">
        <v>3</v>
      </c>
      <c r="G27" s="134"/>
      <c r="H27" s="39">
        <v>3</v>
      </c>
      <c r="I27" s="134"/>
      <c r="J27" s="39">
        <v>3</v>
      </c>
    </row>
    <row r="28" spans="1:10" x14ac:dyDescent="0.2">
      <c r="A28" s="147"/>
      <c r="B28" s="21" t="s">
        <v>47</v>
      </c>
      <c r="C28" s="149">
        <v>3</v>
      </c>
      <c r="D28" s="149"/>
      <c r="E28" s="134"/>
      <c r="F28" s="39">
        <v>3</v>
      </c>
      <c r="G28" s="134"/>
      <c r="H28" s="39">
        <v>3</v>
      </c>
      <c r="I28" s="134"/>
      <c r="J28" s="39">
        <v>3</v>
      </c>
    </row>
    <row r="29" spans="1:10" x14ac:dyDescent="0.2">
      <c r="A29" s="147"/>
      <c r="B29" s="21" t="s">
        <v>48</v>
      </c>
      <c r="C29" s="149">
        <v>2</v>
      </c>
      <c r="D29" s="149"/>
      <c r="E29" s="134"/>
      <c r="F29" s="39">
        <v>2</v>
      </c>
      <c r="G29" s="134"/>
      <c r="H29" s="39">
        <v>2</v>
      </c>
      <c r="I29" s="134"/>
      <c r="J29" s="39">
        <v>2</v>
      </c>
    </row>
    <row r="30" spans="1:10" x14ac:dyDescent="0.2">
      <c r="A30" s="148"/>
      <c r="B30" s="21" t="s">
        <v>49</v>
      </c>
      <c r="C30" s="149">
        <v>2</v>
      </c>
      <c r="D30" s="149"/>
      <c r="E30" s="134"/>
      <c r="F30" s="41">
        <v>2</v>
      </c>
      <c r="G30" s="134"/>
      <c r="H30" s="41">
        <v>2</v>
      </c>
      <c r="I30" s="134"/>
      <c r="J30" s="41">
        <v>2</v>
      </c>
    </row>
    <row r="31" spans="1:10" x14ac:dyDescent="0.2">
      <c r="A31" s="135" t="s">
        <v>100</v>
      </c>
      <c r="B31" s="136"/>
      <c r="C31" s="137">
        <v>100</v>
      </c>
      <c r="D31" s="137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5" t="s">
        <v>0</v>
      </c>
      <c r="B1" s="145"/>
      <c r="C1" s="145"/>
      <c r="D1" s="145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9"/>
      <c r="F6" s="139"/>
      <c r="G6" s="139"/>
      <c r="H6" s="139"/>
      <c r="I6" s="139"/>
      <c r="J6" s="139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3" t="s">
        <v>54</v>
      </c>
      <c r="D7" s="144"/>
      <c r="E7" s="140" t="s">
        <v>55</v>
      </c>
      <c r="F7" s="140"/>
      <c r="G7" s="140" t="s">
        <v>56</v>
      </c>
      <c r="H7" s="140"/>
      <c r="I7" s="140" t="s">
        <v>57</v>
      </c>
      <c r="J7" s="140"/>
    </row>
    <row r="8" spans="1:14" x14ac:dyDescent="0.2">
      <c r="A8" s="138"/>
      <c r="B8" s="153" t="s">
        <v>58</v>
      </c>
      <c r="C8" s="138" t="s">
        <v>59</v>
      </c>
      <c r="D8" s="138"/>
      <c r="E8" s="130" t="s">
        <v>60</v>
      </c>
      <c r="F8" s="131" t="s">
        <v>16</v>
      </c>
      <c r="G8" s="130" t="s">
        <v>61</v>
      </c>
      <c r="H8" s="131" t="s">
        <v>16</v>
      </c>
      <c r="I8" s="130" t="s">
        <v>62</v>
      </c>
      <c r="J8" s="131" t="s">
        <v>16</v>
      </c>
    </row>
    <row r="9" spans="1:14" x14ac:dyDescent="0.2">
      <c r="A9" s="138"/>
      <c r="B9" s="153"/>
      <c r="C9" s="45" t="s">
        <v>63</v>
      </c>
      <c r="D9" s="45" t="s">
        <v>64</v>
      </c>
      <c r="E9" s="130"/>
      <c r="F9" s="131"/>
      <c r="G9" s="130"/>
      <c r="H9" s="131"/>
      <c r="I9" s="130"/>
      <c r="J9" s="131"/>
    </row>
    <row r="10" spans="1:14" x14ac:dyDescent="0.2">
      <c r="A10" s="138"/>
      <c r="B10" s="20" t="s">
        <v>65</v>
      </c>
      <c r="C10" s="138"/>
      <c r="D10" s="138"/>
      <c r="E10" s="37"/>
      <c r="F10" s="38"/>
      <c r="G10" s="37"/>
      <c r="H10" s="38"/>
      <c r="I10" s="37"/>
      <c r="J10" s="38"/>
    </row>
    <row r="11" spans="1:14" ht="57.75" customHeight="1" x14ac:dyDescent="0.2">
      <c r="A11" s="138"/>
      <c r="B11" s="20" t="s">
        <v>66</v>
      </c>
      <c r="C11" s="138" t="s">
        <v>67</v>
      </c>
      <c r="D11" s="138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8"/>
      <c r="B12" s="20" t="s">
        <v>71</v>
      </c>
      <c r="C12" s="138" t="s">
        <v>72</v>
      </c>
      <c r="D12" s="138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8"/>
      <c r="B13" s="20" t="s">
        <v>75</v>
      </c>
      <c r="C13" s="138" t="s">
        <v>76</v>
      </c>
      <c r="D13" s="138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7" t="s">
        <v>80</v>
      </c>
      <c r="D14" s="137"/>
      <c r="E14" s="40"/>
      <c r="F14" s="39"/>
      <c r="G14" s="40"/>
      <c r="H14" s="39"/>
      <c r="I14" s="40"/>
      <c r="J14" s="39"/>
    </row>
    <row r="15" spans="1:14" x14ac:dyDescent="0.2">
      <c r="A15" s="150"/>
      <c r="B15" s="23" t="s">
        <v>81</v>
      </c>
      <c r="C15" s="138" t="s">
        <v>59</v>
      </c>
      <c r="D15" s="138"/>
      <c r="E15" s="141" t="s">
        <v>82</v>
      </c>
      <c r="F15" s="131" t="s">
        <v>16</v>
      </c>
      <c r="G15" s="141" t="s">
        <v>83</v>
      </c>
      <c r="H15" s="131" t="s">
        <v>16</v>
      </c>
      <c r="I15" s="141" t="s">
        <v>84</v>
      </c>
      <c r="J15" s="131" t="s">
        <v>16</v>
      </c>
    </row>
    <row r="16" spans="1:14" x14ac:dyDescent="0.2">
      <c r="A16" s="151"/>
      <c r="B16" s="24" t="s">
        <v>85</v>
      </c>
      <c r="C16" s="138" t="s">
        <v>63</v>
      </c>
      <c r="D16" s="138"/>
      <c r="E16" s="131"/>
      <c r="F16" s="131"/>
      <c r="G16" s="131"/>
      <c r="H16" s="131"/>
      <c r="I16" s="131"/>
      <c r="J16" s="131"/>
    </row>
    <row r="17" spans="1:10" x14ac:dyDescent="0.2">
      <c r="A17" s="151"/>
      <c r="B17" s="25"/>
      <c r="C17" s="138" t="s">
        <v>86</v>
      </c>
      <c r="D17" s="138"/>
      <c r="E17" s="131"/>
      <c r="F17" s="132">
        <v>10</v>
      </c>
      <c r="G17" s="131"/>
      <c r="H17" s="132">
        <v>10</v>
      </c>
      <c r="I17" s="131"/>
      <c r="J17" s="132">
        <v>10</v>
      </c>
    </row>
    <row r="18" spans="1:10" x14ac:dyDescent="0.2">
      <c r="A18" s="152"/>
      <c r="B18" s="26" t="s">
        <v>87</v>
      </c>
      <c r="C18" s="138"/>
      <c r="D18" s="138"/>
      <c r="E18" s="131"/>
      <c r="F18" s="132"/>
      <c r="G18" s="131"/>
      <c r="H18" s="132"/>
      <c r="I18" s="131"/>
      <c r="J18" s="132"/>
    </row>
    <row r="19" spans="1:10" x14ac:dyDescent="0.2">
      <c r="A19" s="151"/>
      <c r="B19" s="23" t="s">
        <v>88</v>
      </c>
      <c r="C19" s="138" t="s">
        <v>59</v>
      </c>
      <c r="D19" s="138"/>
      <c r="E19" s="129" t="s">
        <v>89</v>
      </c>
      <c r="F19" s="131" t="s">
        <v>16</v>
      </c>
      <c r="G19" s="129" t="s">
        <v>90</v>
      </c>
      <c r="H19" s="131" t="s">
        <v>16</v>
      </c>
      <c r="I19" s="129" t="s">
        <v>91</v>
      </c>
      <c r="J19" s="131" t="s">
        <v>16</v>
      </c>
    </row>
    <row r="20" spans="1:10" ht="25.5" x14ac:dyDescent="0.2">
      <c r="A20" s="151"/>
      <c r="B20" s="24" t="s">
        <v>92</v>
      </c>
      <c r="C20" s="138"/>
      <c r="D20" s="138"/>
      <c r="E20" s="130"/>
      <c r="F20" s="131"/>
      <c r="G20" s="130"/>
      <c r="H20" s="131"/>
      <c r="I20" s="130"/>
      <c r="J20" s="131"/>
    </row>
    <row r="21" spans="1:10" x14ac:dyDescent="0.2">
      <c r="A21" s="151"/>
      <c r="B21" s="24"/>
      <c r="C21" s="45" t="s">
        <v>63</v>
      </c>
      <c r="D21" s="45" t="s">
        <v>64</v>
      </c>
      <c r="E21" s="130"/>
      <c r="F21" s="132">
        <v>60</v>
      </c>
      <c r="G21" s="130"/>
      <c r="H21" s="132">
        <v>40</v>
      </c>
      <c r="I21" s="130"/>
      <c r="J21" s="132">
        <v>60</v>
      </c>
    </row>
    <row r="22" spans="1:10" x14ac:dyDescent="0.2">
      <c r="A22" s="151"/>
      <c r="B22" s="24" t="s">
        <v>93</v>
      </c>
      <c r="C22" s="138" t="s">
        <v>94</v>
      </c>
      <c r="D22" s="138"/>
      <c r="E22" s="130"/>
      <c r="F22" s="132"/>
      <c r="G22" s="130"/>
      <c r="H22" s="132"/>
      <c r="I22" s="130"/>
      <c r="J22" s="132"/>
    </row>
    <row r="23" spans="1:10" x14ac:dyDescent="0.2">
      <c r="A23" s="151"/>
      <c r="B23" s="24" t="s">
        <v>95</v>
      </c>
      <c r="C23" s="138"/>
      <c r="D23" s="138"/>
      <c r="E23" s="130"/>
      <c r="F23" s="132"/>
      <c r="G23" s="130"/>
      <c r="H23" s="132"/>
      <c r="I23" s="130"/>
      <c r="J23" s="132"/>
    </row>
    <row r="24" spans="1:10" x14ac:dyDescent="0.2">
      <c r="A24" s="151"/>
      <c r="B24" s="24" t="s">
        <v>96</v>
      </c>
      <c r="C24" s="138"/>
      <c r="D24" s="138"/>
      <c r="E24" s="130"/>
      <c r="F24" s="132"/>
      <c r="G24" s="130"/>
      <c r="H24" s="132"/>
      <c r="I24" s="130"/>
      <c r="J24" s="132"/>
    </row>
    <row r="25" spans="1:10" x14ac:dyDescent="0.2">
      <c r="A25" s="152"/>
      <c r="B25" s="27" t="s">
        <v>97</v>
      </c>
      <c r="C25" s="138"/>
      <c r="D25" s="138"/>
      <c r="E25" s="130"/>
      <c r="F25" s="132"/>
      <c r="G25" s="130"/>
      <c r="H25" s="132"/>
      <c r="I25" s="130"/>
      <c r="J25" s="132"/>
    </row>
    <row r="26" spans="1:10" ht="24" customHeight="1" x14ac:dyDescent="0.2">
      <c r="A26" s="47">
        <v>3</v>
      </c>
      <c r="B26" s="19" t="s">
        <v>98</v>
      </c>
      <c r="C26" s="137" t="s">
        <v>99</v>
      </c>
      <c r="D26" s="137"/>
      <c r="E26" s="133"/>
      <c r="F26" s="39"/>
      <c r="G26" s="133"/>
      <c r="H26" s="39"/>
      <c r="I26" s="133"/>
      <c r="J26" s="39"/>
    </row>
    <row r="27" spans="1:10" x14ac:dyDescent="0.2">
      <c r="A27" s="146"/>
      <c r="B27" s="21" t="s">
        <v>45</v>
      </c>
      <c r="C27" s="149">
        <v>3</v>
      </c>
      <c r="D27" s="149"/>
      <c r="E27" s="134"/>
      <c r="F27" s="39">
        <v>3</v>
      </c>
      <c r="G27" s="134"/>
      <c r="H27" s="39">
        <v>3</v>
      </c>
      <c r="I27" s="134"/>
      <c r="J27" s="39">
        <v>3</v>
      </c>
    </row>
    <row r="28" spans="1:10" x14ac:dyDescent="0.2">
      <c r="A28" s="147"/>
      <c r="B28" s="21" t="s">
        <v>47</v>
      </c>
      <c r="C28" s="149">
        <v>3</v>
      </c>
      <c r="D28" s="149"/>
      <c r="E28" s="134"/>
      <c r="F28" s="39">
        <v>3</v>
      </c>
      <c r="G28" s="134"/>
      <c r="H28" s="39">
        <v>3</v>
      </c>
      <c r="I28" s="134"/>
      <c r="J28" s="39">
        <v>3</v>
      </c>
    </row>
    <row r="29" spans="1:10" x14ac:dyDescent="0.2">
      <c r="A29" s="147"/>
      <c r="B29" s="21" t="s">
        <v>48</v>
      </c>
      <c r="C29" s="149">
        <v>2</v>
      </c>
      <c r="D29" s="149"/>
      <c r="E29" s="134"/>
      <c r="F29" s="39">
        <v>2</v>
      </c>
      <c r="G29" s="134"/>
      <c r="H29" s="39">
        <v>2</v>
      </c>
      <c r="I29" s="134"/>
      <c r="J29" s="39">
        <v>2</v>
      </c>
    </row>
    <row r="30" spans="1:10" x14ac:dyDescent="0.2">
      <c r="A30" s="148"/>
      <c r="B30" s="21" t="s">
        <v>49</v>
      </c>
      <c r="C30" s="149">
        <v>2</v>
      </c>
      <c r="D30" s="149"/>
      <c r="E30" s="134"/>
      <c r="F30" s="41">
        <v>2</v>
      </c>
      <c r="G30" s="134"/>
      <c r="H30" s="41">
        <v>2</v>
      </c>
      <c r="I30" s="134"/>
      <c r="J30" s="41">
        <v>2</v>
      </c>
    </row>
    <row r="31" spans="1:10" x14ac:dyDescent="0.2">
      <c r="A31" s="135" t="s">
        <v>100</v>
      </c>
      <c r="B31" s="136"/>
      <c r="C31" s="137">
        <v>100</v>
      </c>
      <c r="D31" s="137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topLeftCell="B1" zoomScaleNormal="100" zoomScaleSheetLayoutView="100" workbookViewId="0">
      <selection activeCell="F6" sqref="F6:L6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215" t="s">
        <v>145</v>
      </c>
      <c r="D2" s="216"/>
      <c r="E2" s="216"/>
      <c r="F2" s="216"/>
      <c r="G2" s="216"/>
      <c r="H2" s="216"/>
      <c r="I2" s="216"/>
      <c r="J2" s="216"/>
      <c r="K2" s="216"/>
      <c r="L2" s="217"/>
    </row>
    <row r="3" spans="3:12" ht="3.75" customHeight="1" thickBot="1" x14ac:dyDescent="0.3"/>
    <row r="4" spans="3:12" ht="30" customHeight="1" x14ac:dyDescent="0.25">
      <c r="C4" s="218" t="s">
        <v>117</v>
      </c>
      <c r="D4" s="219"/>
      <c r="E4" s="51" t="s">
        <v>129</v>
      </c>
      <c r="F4" s="224" t="s">
        <v>146</v>
      </c>
      <c r="G4" s="225"/>
      <c r="H4" s="225"/>
      <c r="I4" s="225"/>
      <c r="J4" s="225"/>
      <c r="K4" s="225"/>
      <c r="L4" s="226"/>
    </row>
    <row r="5" spans="3:12" ht="31.5" customHeight="1" x14ac:dyDescent="0.25">
      <c r="C5" s="222" t="s">
        <v>118</v>
      </c>
      <c r="D5" s="223"/>
      <c r="E5" s="52" t="s">
        <v>129</v>
      </c>
      <c r="F5" s="227" t="s">
        <v>147</v>
      </c>
      <c r="G5" s="227"/>
      <c r="H5" s="227"/>
      <c r="I5" s="227"/>
      <c r="J5" s="227"/>
      <c r="K5" s="227"/>
      <c r="L5" s="228"/>
    </row>
    <row r="6" spans="3:12" ht="64.5" customHeight="1" thickBot="1" x14ac:dyDescent="0.3">
      <c r="C6" s="220" t="s">
        <v>119</v>
      </c>
      <c r="D6" s="221"/>
      <c r="E6" s="53" t="s">
        <v>129</v>
      </c>
      <c r="F6" s="229" t="s">
        <v>155</v>
      </c>
      <c r="G6" s="230"/>
      <c r="H6" s="230"/>
      <c r="I6" s="230"/>
      <c r="J6" s="230"/>
      <c r="K6" s="230"/>
      <c r="L6" s="23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236" t="s">
        <v>109</v>
      </c>
      <c r="D9" s="237"/>
      <c r="E9" s="54" t="s">
        <v>129</v>
      </c>
      <c r="F9" s="191"/>
      <c r="G9" s="191"/>
      <c r="H9" s="191"/>
      <c r="I9" s="191"/>
      <c r="J9" s="191"/>
      <c r="K9" s="191"/>
      <c r="L9" s="192"/>
    </row>
    <row r="10" spans="3:12" ht="21" customHeight="1" x14ac:dyDescent="0.25">
      <c r="C10" s="195" t="s">
        <v>110</v>
      </c>
      <c r="D10" s="196"/>
      <c r="E10" s="55" t="s">
        <v>129</v>
      </c>
      <c r="F10" s="193"/>
      <c r="G10" s="193"/>
      <c r="H10" s="193"/>
      <c r="I10" s="193"/>
      <c r="J10" s="193"/>
      <c r="K10" s="193"/>
      <c r="L10" s="194"/>
    </row>
    <row r="11" spans="3:12" ht="21" customHeight="1" x14ac:dyDescent="0.25">
      <c r="C11" s="195" t="s">
        <v>111</v>
      </c>
      <c r="D11" s="196"/>
      <c r="E11" s="55" t="s">
        <v>129</v>
      </c>
      <c r="F11" s="193"/>
      <c r="G11" s="193"/>
      <c r="H11" s="193"/>
      <c r="I11" s="193"/>
      <c r="J11" s="193"/>
      <c r="K11" s="193"/>
      <c r="L11" s="194"/>
    </row>
    <row r="12" spans="3:12" ht="21" customHeight="1" x14ac:dyDescent="0.25">
      <c r="C12" s="195" t="s">
        <v>112</v>
      </c>
      <c r="D12" s="196"/>
      <c r="E12" s="55" t="s">
        <v>129</v>
      </c>
      <c r="F12" s="193"/>
      <c r="G12" s="193"/>
      <c r="H12" s="193"/>
      <c r="I12" s="193"/>
      <c r="J12" s="193"/>
      <c r="K12" s="193"/>
      <c r="L12" s="194"/>
    </row>
    <row r="13" spans="3:12" ht="21" customHeight="1" x14ac:dyDescent="0.25">
      <c r="C13" s="195" t="s">
        <v>116</v>
      </c>
      <c r="D13" s="196"/>
      <c r="E13" s="55" t="s">
        <v>129</v>
      </c>
      <c r="F13" s="193"/>
      <c r="G13" s="193"/>
      <c r="H13" s="193"/>
      <c r="I13" s="193"/>
      <c r="J13" s="193"/>
      <c r="K13" s="193"/>
      <c r="L13" s="194"/>
    </row>
    <row r="14" spans="3:12" ht="21" customHeight="1" x14ac:dyDescent="0.25">
      <c r="C14" s="195" t="s">
        <v>107</v>
      </c>
      <c r="D14" s="196"/>
      <c r="E14" s="55" t="s">
        <v>129</v>
      </c>
      <c r="F14" s="193"/>
      <c r="G14" s="193"/>
      <c r="H14" s="193"/>
      <c r="I14" s="193"/>
      <c r="J14" s="193"/>
      <c r="K14" s="193"/>
      <c r="L14" s="194"/>
    </row>
    <row r="15" spans="3:12" ht="21" customHeight="1" x14ac:dyDescent="0.25">
      <c r="C15" s="195" t="s">
        <v>113</v>
      </c>
      <c r="D15" s="196"/>
      <c r="E15" s="55" t="s">
        <v>129</v>
      </c>
      <c r="F15" s="193"/>
      <c r="G15" s="193"/>
      <c r="H15" s="193"/>
      <c r="I15" s="193"/>
      <c r="J15" s="193"/>
      <c r="K15" s="193"/>
      <c r="L15" s="194"/>
    </row>
    <row r="16" spans="3:12" ht="21" customHeight="1" x14ac:dyDescent="0.25">
      <c r="C16" s="195" t="s">
        <v>114</v>
      </c>
      <c r="D16" s="196"/>
      <c r="E16" s="55" t="s">
        <v>129</v>
      </c>
      <c r="F16" s="193"/>
      <c r="G16" s="193"/>
      <c r="H16" s="193"/>
      <c r="I16" s="193"/>
      <c r="J16" s="193"/>
      <c r="K16" s="193"/>
      <c r="L16" s="194"/>
    </row>
    <row r="17" spans="3:12" ht="21" customHeight="1" x14ac:dyDescent="0.25">
      <c r="C17" s="195" t="s">
        <v>115</v>
      </c>
      <c r="D17" s="196"/>
      <c r="E17" s="55" t="s">
        <v>129</v>
      </c>
      <c r="F17" s="206"/>
      <c r="G17" s="193"/>
      <c r="H17" s="193"/>
      <c r="I17" s="193"/>
      <c r="J17" s="193"/>
      <c r="K17" s="193"/>
      <c r="L17" s="194"/>
    </row>
    <row r="18" spans="3:12" ht="21" customHeight="1" thickBot="1" x14ac:dyDescent="0.3">
      <c r="C18" s="209" t="s">
        <v>108</v>
      </c>
      <c r="D18" s="210"/>
      <c r="E18" s="56" t="s">
        <v>129</v>
      </c>
      <c r="F18" s="207"/>
      <c r="G18" s="207"/>
      <c r="H18" s="207"/>
      <c r="I18" s="207"/>
      <c r="J18" s="207"/>
      <c r="K18" s="207"/>
      <c r="L18" s="208"/>
    </row>
    <row r="19" spans="3:12" ht="7.5" customHeight="1" x14ac:dyDescent="0.25"/>
    <row r="20" spans="3:12" ht="19.5" thickBot="1" x14ac:dyDescent="0.45">
      <c r="C20" s="57" t="s">
        <v>148</v>
      </c>
      <c r="E20" s="50" t="s">
        <v>149</v>
      </c>
      <c r="F20" s="58"/>
    </row>
    <row r="21" spans="3:12" ht="7.5" customHeight="1" x14ac:dyDescent="0.25">
      <c r="C21" s="197" t="s">
        <v>151</v>
      </c>
      <c r="D21" s="198"/>
      <c r="E21" s="198"/>
      <c r="F21" s="198"/>
      <c r="G21" s="198"/>
      <c r="H21" s="198"/>
      <c r="I21" s="198"/>
      <c r="J21" s="198"/>
      <c r="K21" s="198"/>
      <c r="L21" s="199"/>
    </row>
    <row r="22" spans="3:12" ht="7.5" customHeight="1" x14ac:dyDescent="0.25">
      <c r="C22" s="200"/>
      <c r="D22" s="201"/>
      <c r="E22" s="201"/>
      <c r="F22" s="201"/>
      <c r="G22" s="201"/>
      <c r="H22" s="201"/>
      <c r="I22" s="201"/>
      <c r="J22" s="201"/>
      <c r="K22" s="201"/>
      <c r="L22" s="202"/>
    </row>
    <row r="23" spans="3:12" ht="71.25" customHeight="1" thickBot="1" x14ac:dyDescent="0.3">
      <c r="C23" s="203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11" t="s">
        <v>121</v>
      </c>
      <c r="D26" s="212"/>
      <c r="E26" s="59"/>
      <c r="F26" s="60" t="s">
        <v>122</v>
      </c>
      <c r="G26" s="232" t="s">
        <v>123</v>
      </c>
      <c r="H26" s="233"/>
      <c r="I26" s="234"/>
      <c r="J26" s="232" t="s">
        <v>125</v>
      </c>
      <c r="K26" s="233"/>
      <c r="L26" s="235"/>
    </row>
    <row r="27" spans="3:12" ht="19.5" customHeight="1" x14ac:dyDescent="0.25">
      <c r="C27" s="183" t="s">
        <v>124</v>
      </c>
      <c r="D27" s="184"/>
      <c r="E27" s="61" t="s">
        <v>130</v>
      </c>
      <c r="F27" s="91"/>
      <c r="G27" s="188"/>
      <c r="H27" s="188"/>
      <c r="I27" s="188"/>
      <c r="J27" s="92"/>
      <c r="K27" s="92"/>
      <c r="L27" s="93"/>
    </row>
    <row r="28" spans="3:12" ht="19.5" customHeight="1" x14ac:dyDescent="0.25">
      <c r="C28" s="183" t="s">
        <v>126</v>
      </c>
      <c r="D28" s="184"/>
      <c r="E28" s="61" t="s">
        <v>130</v>
      </c>
      <c r="F28" s="90"/>
      <c r="G28" s="188"/>
      <c r="H28" s="188"/>
      <c r="I28" s="188"/>
      <c r="J28" s="62"/>
      <c r="K28" s="62"/>
      <c r="L28" s="63"/>
    </row>
    <row r="29" spans="3:12" ht="19.5" customHeight="1" x14ac:dyDescent="0.25">
      <c r="C29" s="161" t="s">
        <v>127</v>
      </c>
      <c r="D29" s="162"/>
      <c r="E29" s="61" t="s">
        <v>130</v>
      </c>
      <c r="F29" s="91"/>
      <c r="G29" s="188"/>
      <c r="H29" s="188"/>
      <c r="I29" s="188"/>
      <c r="J29" s="62"/>
      <c r="K29" s="62"/>
      <c r="L29" s="63"/>
    </row>
    <row r="30" spans="3:12" ht="19.5" customHeight="1" x14ac:dyDescent="0.25">
      <c r="C30" s="163"/>
      <c r="D30" s="164"/>
      <c r="E30" s="61" t="s">
        <v>131</v>
      </c>
      <c r="F30" s="94"/>
      <c r="G30" s="189"/>
      <c r="H30" s="189"/>
      <c r="I30" s="189"/>
      <c r="J30" s="62"/>
      <c r="K30" s="62"/>
      <c r="L30" s="63"/>
    </row>
    <row r="31" spans="3:12" ht="19.5" customHeight="1" x14ac:dyDescent="0.25">
      <c r="C31" s="163"/>
      <c r="D31" s="164"/>
      <c r="E31" s="61" t="s">
        <v>132</v>
      </c>
      <c r="F31" s="91"/>
      <c r="G31" s="158"/>
      <c r="H31" s="159"/>
      <c r="I31" s="160"/>
      <c r="J31" s="62"/>
      <c r="K31" s="62"/>
      <c r="L31" s="63"/>
    </row>
    <row r="32" spans="3:12" ht="19.5" customHeight="1" x14ac:dyDescent="0.25">
      <c r="C32" s="165"/>
      <c r="D32" s="166"/>
      <c r="E32" s="61" t="s">
        <v>133</v>
      </c>
      <c r="F32" s="91"/>
      <c r="G32" s="190"/>
      <c r="H32" s="190"/>
      <c r="I32" s="190"/>
      <c r="J32" s="62"/>
      <c r="K32" s="62"/>
      <c r="L32" s="63"/>
    </row>
    <row r="33" spans="3:12" ht="19.5" customHeight="1" x14ac:dyDescent="0.25">
      <c r="C33" s="183" t="s">
        <v>128</v>
      </c>
      <c r="D33" s="184"/>
      <c r="E33" s="61" t="s">
        <v>130</v>
      </c>
      <c r="F33" s="90"/>
      <c r="G33" s="190"/>
      <c r="H33" s="190"/>
      <c r="I33" s="190"/>
      <c r="J33" s="62"/>
      <c r="K33" s="62"/>
      <c r="L33" s="63"/>
    </row>
    <row r="34" spans="3:12" ht="19.5" customHeight="1" x14ac:dyDescent="0.25">
      <c r="C34" s="183"/>
      <c r="D34" s="184"/>
      <c r="E34" s="61" t="s">
        <v>131</v>
      </c>
      <c r="F34" s="91"/>
      <c r="G34" s="214"/>
      <c r="H34" s="190"/>
      <c r="I34" s="190"/>
      <c r="J34" s="62"/>
      <c r="K34" s="62"/>
      <c r="L34" s="63"/>
    </row>
    <row r="35" spans="3:12" ht="19.5" customHeight="1" x14ac:dyDescent="0.25">
      <c r="C35" s="183"/>
      <c r="D35" s="184"/>
      <c r="E35" s="61" t="s">
        <v>132</v>
      </c>
      <c r="F35" s="90"/>
      <c r="G35" s="190"/>
      <c r="H35" s="190"/>
      <c r="I35" s="190"/>
      <c r="J35" s="62"/>
      <c r="K35" s="62"/>
      <c r="L35" s="63"/>
    </row>
    <row r="36" spans="3:12" ht="19.5" customHeight="1" x14ac:dyDescent="0.25">
      <c r="C36" s="183"/>
      <c r="D36" s="184"/>
      <c r="E36" s="61" t="s">
        <v>133</v>
      </c>
      <c r="F36" s="91"/>
      <c r="G36" s="167"/>
      <c r="H36" s="168"/>
      <c r="I36" s="169"/>
      <c r="J36" s="62"/>
      <c r="K36" s="62"/>
      <c r="L36" s="63"/>
    </row>
    <row r="37" spans="3:12" ht="19.5" customHeight="1" x14ac:dyDescent="0.25">
      <c r="C37" s="183"/>
      <c r="D37" s="184"/>
      <c r="E37" s="61" t="s">
        <v>134</v>
      </c>
      <c r="F37" s="91"/>
      <c r="G37" s="167"/>
      <c r="H37" s="168"/>
      <c r="I37" s="169"/>
      <c r="J37" s="62"/>
      <c r="K37" s="62"/>
      <c r="L37" s="63"/>
    </row>
    <row r="38" spans="3:12" ht="19.5" customHeight="1" x14ac:dyDescent="0.25">
      <c r="C38" s="183"/>
      <c r="D38" s="184"/>
      <c r="E38" s="61" t="s">
        <v>150</v>
      </c>
      <c r="F38" s="91"/>
      <c r="G38" s="167"/>
      <c r="H38" s="168"/>
      <c r="I38" s="169"/>
      <c r="J38" s="62"/>
      <c r="K38" s="62"/>
      <c r="L38" s="63"/>
    </row>
    <row r="39" spans="3:12" ht="19.5" customHeight="1" x14ac:dyDescent="0.25">
      <c r="C39" s="183"/>
      <c r="D39" s="184"/>
      <c r="E39" s="61" t="s">
        <v>135</v>
      </c>
      <c r="F39" s="91"/>
      <c r="G39" s="167"/>
      <c r="H39" s="168"/>
      <c r="I39" s="169"/>
      <c r="J39" s="62"/>
      <c r="K39" s="62"/>
      <c r="L39" s="63"/>
    </row>
    <row r="40" spans="3:12" ht="19.5" customHeight="1" x14ac:dyDescent="0.25">
      <c r="C40" s="183"/>
      <c r="D40" s="184"/>
      <c r="E40" s="61" t="s">
        <v>136</v>
      </c>
      <c r="F40" s="91"/>
      <c r="G40" s="190"/>
      <c r="H40" s="190"/>
      <c r="I40" s="190"/>
      <c r="J40" s="62"/>
      <c r="K40" s="62"/>
      <c r="L40" s="63"/>
    </row>
    <row r="41" spans="3:12" ht="10.5" customHeight="1" x14ac:dyDescent="0.25">
      <c r="D41" s="64"/>
      <c r="E41" s="64"/>
      <c r="G41" s="213"/>
      <c r="H41" s="213"/>
      <c r="I41" s="213"/>
    </row>
    <row r="42" spans="3:12" s="65" customFormat="1" ht="27" customHeight="1" thickBot="1" x14ac:dyDescent="0.25">
      <c r="C42" s="175" t="s">
        <v>120</v>
      </c>
      <c r="D42" s="175"/>
      <c r="F42" s="174"/>
      <c r="G42" s="174"/>
      <c r="H42" s="174"/>
      <c r="I42" s="174"/>
      <c r="J42" s="174"/>
      <c r="K42" s="174"/>
      <c r="L42" s="174"/>
    </row>
    <row r="43" spans="3:12" s="65" customFormat="1" ht="60.75" customHeight="1" x14ac:dyDescent="0.2">
      <c r="C43" s="185" t="s">
        <v>152</v>
      </c>
      <c r="D43" s="186"/>
      <c r="E43" s="186"/>
      <c r="F43" s="186"/>
      <c r="G43" s="186"/>
      <c r="H43" s="186"/>
      <c r="I43" s="186"/>
      <c r="J43" s="186"/>
      <c r="K43" s="186"/>
      <c r="L43" s="187"/>
    </row>
    <row r="44" spans="3:12" ht="15" customHeight="1" x14ac:dyDescent="0.25">
      <c r="C44" s="66" t="s">
        <v>5</v>
      </c>
      <c r="D44" s="67" t="s">
        <v>102</v>
      </c>
      <c r="E44" s="172" t="s">
        <v>106</v>
      </c>
      <c r="F44" s="173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5" customFormat="1" ht="21.75" customHeight="1" x14ac:dyDescent="0.25">
      <c r="C45" s="69">
        <v>1</v>
      </c>
      <c r="D45" s="86"/>
      <c r="E45" s="170"/>
      <c r="F45" s="171"/>
      <c r="G45" s="87"/>
      <c r="H45" s="87"/>
      <c r="I45" s="72">
        <f>+H45-G45</f>
        <v>0</v>
      </c>
      <c r="J45" s="73">
        <f>INT(I45/365)</f>
        <v>0</v>
      </c>
      <c r="K45" s="73">
        <f>INT(MOD(I45,365)/30)</f>
        <v>0</v>
      </c>
      <c r="L45" s="74" t="str">
        <f>+CONCATENATE(J45,"/",K45)</f>
        <v>0/0</v>
      </c>
    </row>
    <row r="46" spans="3:12" s="75" customFormat="1" ht="21.75" customHeight="1" x14ac:dyDescent="0.25">
      <c r="C46" s="69">
        <v>2</v>
      </c>
      <c r="D46" s="86"/>
      <c r="E46" s="170"/>
      <c r="F46" s="171"/>
      <c r="G46" s="87"/>
      <c r="H46" s="87"/>
      <c r="I46" s="72">
        <f>+H46-G46</f>
        <v>0</v>
      </c>
      <c r="J46" s="73">
        <f>INT(I46/365)</f>
        <v>0</v>
      </c>
      <c r="K46" s="73">
        <f>INT(MOD(I46,365)/30)</f>
        <v>0</v>
      </c>
      <c r="L46" s="74" t="str">
        <f>+CONCATENATE(J46,"/",K46)</f>
        <v>0/0</v>
      </c>
    </row>
    <row r="47" spans="3:12" s="75" customFormat="1" ht="21.75" customHeight="1" x14ac:dyDescent="0.25">
      <c r="C47" s="69">
        <v>3</v>
      </c>
      <c r="D47" s="86"/>
      <c r="E47" s="170"/>
      <c r="F47" s="171"/>
      <c r="G47" s="88"/>
      <c r="H47" s="88"/>
      <c r="I47" s="72">
        <f>+H47-G47</f>
        <v>0</v>
      </c>
      <c r="J47" s="73">
        <f t="shared" ref="J47:J48" si="0">INT(I47/365)</f>
        <v>0</v>
      </c>
      <c r="K47" s="73">
        <f t="shared" ref="K47:K48" si="1">INT(MOD(I47,365)/30)</f>
        <v>0</v>
      </c>
      <c r="L47" s="74" t="str">
        <f t="shared" ref="L47:L48" si="2">+CONCATENATE(J47,"/",K47)</f>
        <v>0/0</v>
      </c>
    </row>
    <row r="48" spans="3:12" s="75" customFormat="1" ht="21.75" customHeight="1" x14ac:dyDescent="0.25">
      <c r="C48" s="69">
        <v>4</v>
      </c>
      <c r="D48" s="86"/>
      <c r="E48" s="170"/>
      <c r="F48" s="171"/>
      <c r="G48" s="87"/>
      <c r="H48" s="87"/>
      <c r="I48" s="72">
        <f t="shared" ref="I48:I49" si="3">+H48-G48</f>
        <v>0</v>
      </c>
      <c r="J48" s="73">
        <f t="shared" si="0"/>
        <v>0</v>
      </c>
      <c r="K48" s="73">
        <f t="shared" si="1"/>
        <v>0</v>
      </c>
      <c r="L48" s="74" t="str">
        <f t="shared" si="2"/>
        <v>0/0</v>
      </c>
    </row>
    <row r="49" spans="3:12" s="75" customFormat="1" ht="21.75" customHeight="1" x14ac:dyDescent="0.25">
      <c r="C49" s="69">
        <v>5</v>
      </c>
      <c r="D49" s="86"/>
      <c r="E49" s="170"/>
      <c r="F49" s="171"/>
      <c r="G49" s="87"/>
      <c r="H49" s="87"/>
      <c r="I49" s="72">
        <f t="shared" si="3"/>
        <v>0</v>
      </c>
      <c r="J49" s="73">
        <f t="shared" ref="J49:J53" si="4">INT(I49/365)</f>
        <v>0</v>
      </c>
      <c r="K49" s="73">
        <f t="shared" ref="K49:K53" si="5">INT(MOD(I49,365)/30)</f>
        <v>0</v>
      </c>
      <c r="L49" s="74" t="str">
        <f t="shared" ref="L49:L53" si="6">+CONCATENATE(J49,"/",K49)</f>
        <v>0/0</v>
      </c>
    </row>
    <row r="50" spans="3:12" s="75" customFormat="1" ht="21.75" customHeight="1" x14ac:dyDescent="0.25">
      <c r="C50" s="69">
        <v>6</v>
      </c>
      <c r="D50" s="86"/>
      <c r="E50" s="170"/>
      <c r="F50" s="171"/>
      <c r="G50" s="88"/>
      <c r="H50" s="87"/>
      <c r="I50" s="72">
        <f t="shared" ref="I50:I53" si="7">+H50-G50</f>
        <v>0</v>
      </c>
      <c r="J50" s="73">
        <f t="shared" si="4"/>
        <v>0</v>
      </c>
      <c r="K50" s="73">
        <f t="shared" si="5"/>
        <v>0</v>
      </c>
      <c r="L50" s="74" t="str">
        <f t="shared" si="6"/>
        <v>0/0</v>
      </c>
    </row>
    <row r="51" spans="3:12" s="75" customFormat="1" ht="21.75" customHeight="1" x14ac:dyDescent="0.25">
      <c r="C51" s="69">
        <v>7</v>
      </c>
      <c r="D51" s="86"/>
      <c r="E51" s="170"/>
      <c r="F51" s="171"/>
      <c r="G51" s="87"/>
      <c r="H51" s="87"/>
      <c r="I51" s="72">
        <f t="shared" si="7"/>
        <v>0</v>
      </c>
      <c r="J51" s="73">
        <f t="shared" si="4"/>
        <v>0</v>
      </c>
      <c r="K51" s="73">
        <f t="shared" si="5"/>
        <v>0</v>
      </c>
      <c r="L51" s="74" t="str">
        <f t="shared" si="6"/>
        <v>0/0</v>
      </c>
    </row>
    <row r="52" spans="3:12" s="75" customFormat="1" ht="21.75" customHeight="1" x14ac:dyDescent="0.25">
      <c r="C52" s="69">
        <v>8</v>
      </c>
      <c r="D52" s="86"/>
      <c r="E52" s="170"/>
      <c r="F52" s="171"/>
      <c r="G52" s="88"/>
      <c r="H52" s="88"/>
      <c r="I52" s="72">
        <f t="shared" si="7"/>
        <v>0</v>
      </c>
      <c r="J52" s="73">
        <f t="shared" si="4"/>
        <v>0</v>
      </c>
      <c r="K52" s="73">
        <f t="shared" si="5"/>
        <v>0</v>
      </c>
      <c r="L52" s="74" t="str">
        <f t="shared" si="6"/>
        <v>0/0</v>
      </c>
    </row>
    <row r="53" spans="3:12" s="75" customFormat="1" ht="21.75" customHeight="1" x14ac:dyDescent="0.25">
      <c r="C53" s="69">
        <v>9</v>
      </c>
      <c r="D53" s="86"/>
      <c r="E53" s="170"/>
      <c r="F53" s="171"/>
      <c r="G53" s="89"/>
      <c r="H53" s="89"/>
      <c r="I53" s="72">
        <f t="shared" si="7"/>
        <v>0</v>
      </c>
      <c r="J53" s="73">
        <f t="shared" si="4"/>
        <v>0</v>
      </c>
      <c r="K53" s="73">
        <f t="shared" si="5"/>
        <v>0</v>
      </c>
      <c r="L53" s="74" t="str">
        <f t="shared" si="6"/>
        <v>0/0</v>
      </c>
    </row>
    <row r="54" spans="3:12" s="75" customFormat="1" ht="21.75" customHeight="1" x14ac:dyDescent="0.25">
      <c r="C54" s="69">
        <v>10</v>
      </c>
      <c r="D54" s="86"/>
      <c r="E54" s="170"/>
      <c r="F54" s="171"/>
      <c r="G54" s="89"/>
      <c r="H54" s="89"/>
      <c r="I54" s="72">
        <f t="shared" ref="I54:I56" si="8">+H54-G54</f>
        <v>0</v>
      </c>
      <c r="J54" s="73">
        <f t="shared" ref="J54:J56" si="9">INT(I54/365)</f>
        <v>0</v>
      </c>
      <c r="K54" s="73">
        <f t="shared" ref="K54:K56" si="10">INT(MOD(I54,365)/30)</f>
        <v>0</v>
      </c>
      <c r="L54" s="74" t="str">
        <f t="shared" ref="L54:L56" si="11">+CONCATENATE(J54,"/",K54)</f>
        <v>0/0</v>
      </c>
    </row>
    <row r="55" spans="3:12" s="75" customFormat="1" ht="21.75" customHeight="1" x14ac:dyDescent="0.25">
      <c r="C55" s="69">
        <v>11</v>
      </c>
      <c r="D55" s="86"/>
      <c r="E55" s="170"/>
      <c r="F55" s="171"/>
      <c r="G55" s="89"/>
      <c r="H55" s="89"/>
      <c r="I55" s="72">
        <f t="shared" si="8"/>
        <v>0</v>
      </c>
      <c r="J55" s="73">
        <f t="shared" si="9"/>
        <v>0</v>
      </c>
      <c r="K55" s="73">
        <f t="shared" si="10"/>
        <v>0</v>
      </c>
      <c r="L55" s="74" t="str">
        <f t="shared" si="11"/>
        <v>0/0</v>
      </c>
    </row>
    <row r="56" spans="3:12" s="75" customFormat="1" ht="21.75" customHeight="1" thickBot="1" x14ac:dyDescent="0.3">
      <c r="C56" s="69">
        <v>12</v>
      </c>
      <c r="D56" s="86"/>
      <c r="E56" s="170"/>
      <c r="F56" s="171"/>
      <c r="G56" s="89"/>
      <c r="H56" s="89"/>
      <c r="I56" s="72">
        <f t="shared" si="8"/>
        <v>0</v>
      </c>
      <c r="J56" s="73">
        <f t="shared" si="9"/>
        <v>0</v>
      </c>
      <c r="K56" s="73">
        <f t="shared" si="10"/>
        <v>0</v>
      </c>
      <c r="L56" s="74" t="str">
        <f t="shared" si="11"/>
        <v>0/0</v>
      </c>
    </row>
    <row r="57" spans="3:12" s="65" customFormat="1" ht="21.75" customHeight="1" thickBot="1" x14ac:dyDescent="0.25">
      <c r="C57" s="176" t="s">
        <v>103</v>
      </c>
      <c r="D57" s="177"/>
      <c r="E57" s="177"/>
      <c r="F57" s="177"/>
      <c r="G57" s="177"/>
      <c r="H57" s="178"/>
      <c r="I57" s="78">
        <f>+SUM(I45:I56)</f>
        <v>0</v>
      </c>
      <c r="J57" s="79">
        <f>INT(I57/365)</f>
        <v>0</v>
      </c>
      <c r="K57" s="80">
        <f>INT(MOD(I57,365)/30)</f>
        <v>0</v>
      </c>
      <c r="L57" s="81" t="str">
        <f>+CONCATENATE(J57,"/",K57)</f>
        <v>0/0</v>
      </c>
    </row>
    <row r="58" spans="3:12" s="65" customFormat="1" ht="21.75" customHeight="1" x14ac:dyDescent="0.2">
      <c r="I58" s="82"/>
      <c r="J58" s="83" t="str">
        <f>+CONCATENATE(C57," - ",J57," años, ",K57," meses")</f>
        <v>Total - 0 años, 0 meses</v>
      </c>
      <c r="K58" s="82"/>
      <c r="L58" s="82"/>
    </row>
    <row r="59" spans="3:12" s="65" customFormat="1" ht="21.75" customHeight="1" thickBot="1" x14ac:dyDescent="0.25"/>
    <row r="60" spans="3:12" s="65" customFormat="1" ht="57" customHeight="1" x14ac:dyDescent="0.2">
      <c r="C60" s="185" t="s">
        <v>153</v>
      </c>
      <c r="D60" s="186"/>
      <c r="E60" s="186"/>
      <c r="F60" s="186"/>
      <c r="G60" s="186"/>
      <c r="H60" s="186"/>
      <c r="I60" s="186"/>
      <c r="J60" s="186"/>
      <c r="K60" s="186"/>
      <c r="L60" s="187"/>
    </row>
    <row r="61" spans="3:12" s="65" customFormat="1" ht="21.75" customHeight="1" x14ac:dyDescent="0.4">
      <c r="C61" s="95"/>
      <c r="D61" s="84"/>
      <c r="E61" s="84"/>
      <c r="F61" s="84"/>
      <c r="G61" s="84"/>
      <c r="H61" s="84"/>
      <c r="I61" s="84"/>
      <c r="J61" s="84"/>
      <c r="K61" s="84"/>
      <c r="L61" s="85"/>
    </row>
    <row r="62" spans="3:12" ht="21.75" customHeight="1" x14ac:dyDescent="0.25">
      <c r="C62" s="66" t="s">
        <v>5</v>
      </c>
      <c r="D62" s="67" t="s">
        <v>102</v>
      </c>
      <c r="E62" s="172" t="s">
        <v>106</v>
      </c>
      <c r="F62" s="173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5" customFormat="1" ht="21.75" customHeight="1" x14ac:dyDescent="0.25">
      <c r="C63" s="69">
        <v>1</v>
      </c>
      <c r="D63" s="86"/>
      <c r="E63" s="154"/>
      <c r="F63" s="155"/>
      <c r="G63" s="87"/>
      <c r="H63" s="87"/>
      <c r="I63" s="72">
        <f>+H63-G63</f>
        <v>0</v>
      </c>
      <c r="J63" s="73">
        <f>INT(I63/365)</f>
        <v>0</v>
      </c>
      <c r="K63" s="73">
        <f>INT(MOD(I63,365)/30)</f>
        <v>0</v>
      </c>
      <c r="L63" s="74" t="str">
        <f>+CONCATENATE(J63,"/",K63)</f>
        <v>0/0</v>
      </c>
    </row>
    <row r="64" spans="3:12" s="75" customFormat="1" ht="21.75" customHeight="1" x14ac:dyDescent="0.25">
      <c r="C64" s="69">
        <v>2</v>
      </c>
      <c r="D64" s="86"/>
      <c r="E64" s="154"/>
      <c r="F64" s="155"/>
      <c r="G64" s="87"/>
      <c r="H64" s="87"/>
      <c r="I64" s="72">
        <f>+H64-G64</f>
        <v>0</v>
      </c>
      <c r="J64" s="73">
        <f>INT(I64/365)</f>
        <v>0</v>
      </c>
      <c r="K64" s="73">
        <f>INT(MOD(I64,365)/30)</f>
        <v>0</v>
      </c>
      <c r="L64" s="74" t="str">
        <f>+CONCATENATE(J64,"/",K64)</f>
        <v>0/0</v>
      </c>
    </row>
    <row r="65" spans="3:12" s="75" customFormat="1" ht="21.75" customHeight="1" x14ac:dyDescent="0.25">
      <c r="C65" s="69">
        <v>3</v>
      </c>
      <c r="D65" s="86"/>
      <c r="E65" s="154"/>
      <c r="F65" s="155"/>
      <c r="G65" s="88"/>
      <c r="H65" s="88"/>
      <c r="I65" s="72">
        <f>+H65-G65</f>
        <v>0</v>
      </c>
      <c r="J65" s="73">
        <f t="shared" ref="J65:J74" si="12">INT(I65/365)</f>
        <v>0</v>
      </c>
      <c r="K65" s="73">
        <f t="shared" ref="K65:K74" si="13">INT(MOD(I65,365)/30)</f>
        <v>0</v>
      </c>
      <c r="L65" s="74" t="str">
        <f t="shared" ref="L65:L74" si="14">+CONCATENATE(J65,"/",K65)</f>
        <v>0/0</v>
      </c>
    </row>
    <row r="66" spans="3:12" s="75" customFormat="1" ht="21.75" customHeight="1" x14ac:dyDescent="0.25">
      <c r="C66" s="69">
        <v>4</v>
      </c>
      <c r="D66" s="86"/>
      <c r="E66" s="154"/>
      <c r="F66" s="155"/>
      <c r="G66" s="87"/>
      <c r="H66" s="87"/>
      <c r="I66" s="72">
        <f t="shared" ref="I66:I74" si="15">+H66-G66</f>
        <v>0</v>
      </c>
      <c r="J66" s="73">
        <f t="shared" si="12"/>
        <v>0</v>
      </c>
      <c r="K66" s="73">
        <f t="shared" si="13"/>
        <v>0</v>
      </c>
      <c r="L66" s="74" t="str">
        <f t="shared" si="14"/>
        <v>0/0</v>
      </c>
    </row>
    <row r="67" spans="3:12" s="75" customFormat="1" ht="21.75" customHeight="1" x14ac:dyDescent="0.25">
      <c r="C67" s="69">
        <v>5</v>
      </c>
      <c r="D67" s="86"/>
      <c r="E67" s="154"/>
      <c r="F67" s="155"/>
      <c r="G67" s="87"/>
      <c r="H67" s="87"/>
      <c r="I67" s="72">
        <f t="shared" si="15"/>
        <v>0</v>
      </c>
      <c r="J67" s="73">
        <f t="shared" si="12"/>
        <v>0</v>
      </c>
      <c r="K67" s="73">
        <f t="shared" si="13"/>
        <v>0</v>
      </c>
      <c r="L67" s="74" t="str">
        <f t="shared" si="14"/>
        <v>0/0</v>
      </c>
    </row>
    <row r="68" spans="3:12" s="75" customFormat="1" ht="21.75" customHeight="1" x14ac:dyDescent="0.25">
      <c r="C68" s="69">
        <v>6</v>
      </c>
      <c r="D68" s="86"/>
      <c r="E68" s="154"/>
      <c r="F68" s="155"/>
      <c r="G68" s="88"/>
      <c r="H68" s="87"/>
      <c r="I68" s="72">
        <f t="shared" si="15"/>
        <v>0</v>
      </c>
      <c r="J68" s="73">
        <f t="shared" si="12"/>
        <v>0</v>
      </c>
      <c r="K68" s="73">
        <f t="shared" si="13"/>
        <v>0</v>
      </c>
      <c r="L68" s="74" t="str">
        <f t="shared" si="14"/>
        <v>0/0</v>
      </c>
    </row>
    <row r="69" spans="3:12" s="65" customFormat="1" ht="21.75" customHeight="1" x14ac:dyDescent="0.2">
      <c r="C69" s="69">
        <v>7</v>
      </c>
      <c r="D69" s="86"/>
      <c r="E69" s="154"/>
      <c r="F69" s="155"/>
      <c r="G69" s="87"/>
      <c r="H69" s="87"/>
      <c r="I69" s="72">
        <f t="shared" si="15"/>
        <v>0</v>
      </c>
      <c r="J69" s="73">
        <f t="shared" si="12"/>
        <v>0</v>
      </c>
      <c r="K69" s="73">
        <f t="shared" si="13"/>
        <v>0</v>
      </c>
      <c r="L69" s="74" t="str">
        <f t="shared" si="14"/>
        <v>0/0</v>
      </c>
    </row>
    <row r="70" spans="3:12" s="65" customFormat="1" ht="21.75" customHeight="1" x14ac:dyDescent="0.2">
      <c r="C70" s="69">
        <v>8</v>
      </c>
      <c r="D70" s="86"/>
      <c r="E70" s="154"/>
      <c r="F70" s="155"/>
      <c r="G70" s="88"/>
      <c r="H70" s="88"/>
      <c r="I70" s="72">
        <f t="shared" si="15"/>
        <v>0</v>
      </c>
      <c r="J70" s="73">
        <f t="shared" si="12"/>
        <v>0</v>
      </c>
      <c r="K70" s="73">
        <f t="shared" si="13"/>
        <v>0</v>
      </c>
      <c r="L70" s="74" t="str">
        <f t="shared" si="14"/>
        <v>0/0</v>
      </c>
    </row>
    <row r="71" spans="3:12" s="65" customFormat="1" ht="21.75" customHeight="1" x14ac:dyDescent="0.2">
      <c r="C71" s="69">
        <v>9</v>
      </c>
      <c r="D71" s="86"/>
      <c r="E71" s="154"/>
      <c r="F71" s="155"/>
      <c r="G71" s="89"/>
      <c r="H71" s="89"/>
      <c r="I71" s="72">
        <f t="shared" si="15"/>
        <v>0</v>
      </c>
      <c r="J71" s="73">
        <f t="shared" si="12"/>
        <v>0</v>
      </c>
      <c r="K71" s="73">
        <f t="shared" si="13"/>
        <v>0</v>
      </c>
      <c r="L71" s="74" t="str">
        <f t="shared" si="14"/>
        <v>0/0</v>
      </c>
    </row>
    <row r="72" spans="3:12" s="65" customFormat="1" ht="21.75" customHeight="1" x14ac:dyDescent="0.2">
      <c r="C72" s="69">
        <v>10</v>
      </c>
      <c r="D72" s="86"/>
      <c r="E72" s="154"/>
      <c r="F72" s="155"/>
      <c r="G72" s="89"/>
      <c r="H72" s="89"/>
      <c r="I72" s="72">
        <f t="shared" si="15"/>
        <v>0</v>
      </c>
      <c r="J72" s="73">
        <f t="shared" si="12"/>
        <v>0</v>
      </c>
      <c r="K72" s="73">
        <f t="shared" si="13"/>
        <v>0</v>
      </c>
      <c r="L72" s="74" t="str">
        <f t="shared" si="14"/>
        <v>0/0</v>
      </c>
    </row>
    <row r="73" spans="3:12" s="65" customFormat="1" ht="21.75" customHeight="1" x14ac:dyDescent="0.2">
      <c r="C73" s="69">
        <v>11</v>
      </c>
      <c r="D73" s="86"/>
      <c r="E73" s="154"/>
      <c r="F73" s="155"/>
      <c r="G73" s="89"/>
      <c r="H73" s="89"/>
      <c r="I73" s="72">
        <f t="shared" si="15"/>
        <v>0</v>
      </c>
      <c r="J73" s="73">
        <f t="shared" si="12"/>
        <v>0</v>
      </c>
      <c r="K73" s="73">
        <f t="shared" si="13"/>
        <v>0</v>
      </c>
      <c r="L73" s="74" t="str">
        <f t="shared" si="14"/>
        <v>0/0</v>
      </c>
    </row>
    <row r="74" spans="3:12" s="65" customFormat="1" ht="21.75" customHeight="1" thickBot="1" x14ac:dyDescent="0.25">
      <c r="C74" s="69">
        <v>12</v>
      </c>
      <c r="D74" s="86"/>
      <c r="E74" s="154"/>
      <c r="F74" s="155"/>
      <c r="G74" s="89"/>
      <c r="H74" s="89"/>
      <c r="I74" s="72">
        <f t="shared" si="15"/>
        <v>0</v>
      </c>
      <c r="J74" s="73">
        <f t="shared" si="12"/>
        <v>0</v>
      </c>
      <c r="K74" s="73">
        <f t="shared" si="13"/>
        <v>0</v>
      </c>
      <c r="L74" s="74" t="str">
        <f t="shared" si="14"/>
        <v>0/0</v>
      </c>
    </row>
    <row r="75" spans="3:12" ht="21.75" customHeight="1" thickBot="1" x14ac:dyDescent="0.3">
      <c r="C75" s="176" t="s">
        <v>103</v>
      </c>
      <c r="D75" s="177"/>
      <c r="E75" s="177"/>
      <c r="F75" s="177"/>
      <c r="G75" s="177"/>
      <c r="H75" s="178"/>
      <c r="I75" s="78">
        <f>+SUM(I63:I74)</f>
        <v>0</v>
      </c>
      <c r="J75" s="79">
        <f>INT(I75/365)</f>
        <v>0</v>
      </c>
      <c r="K75" s="80">
        <f>INT(MOD(I75,365)/30)</f>
        <v>0</v>
      </c>
      <c r="L75" s="81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82"/>
      <c r="J76" s="83" t="str">
        <f>+CONCATENATE(C75," - ",J75," años, ",K75," meses")</f>
        <v>Total - 0 años, 0 meses</v>
      </c>
      <c r="K76" s="82"/>
      <c r="L76" s="82"/>
    </row>
    <row r="77" spans="3:12" ht="21.75" customHeight="1" thickBot="1" x14ac:dyDescent="0.3">
      <c r="C77" s="179" t="s">
        <v>144</v>
      </c>
      <c r="D77" s="179"/>
      <c r="E77" s="179"/>
      <c r="F77" s="179"/>
      <c r="G77" s="179"/>
      <c r="H77" s="179"/>
      <c r="I77" s="179"/>
      <c r="J77" s="179"/>
      <c r="K77" s="179"/>
      <c r="L77" s="179"/>
    </row>
    <row r="78" spans="3:12" s="65" customFormat="1" ht="40.5" customHeight="1" x14ac:dyDescent="0.4">
      <c r="C78" s="180" t="s">
        <v>154</v>
      </c>
      <c r="D78" s="181"/>
      <c r="E78" s="181"/>
      <c r="F78" s="181"/>
      <c r="G78" s="181"/>
      <c r="H78" s="181"/>
      <c r="I78" s="181"/>
      <c r="J78" s="181"/>
      <c r="K78" s="181"/>
      <c r="L78" s="182"/>
    </row>
    <row r="79" spans="3:12" ht="21.75" customHeight="1" x14ac:dyDescent="0.25">
      <c r="C79" s="66" t="s">
        <v>5</v>
      </c>
      <c r="D79" s="67" t="s">
        <v>102</v>
      </c>
      <c r="E79" s="172" t="s">
        <v>106</v>
      </c>
      <c r="F79" s="173"/>
      <c r="G79" s="67" t="s">
        <v>104</v>
      </c>
      <c r="H79" s="67" t="s">
        <v>105</v>
      </c>
      <c r="I79" s="67" t="s">
        <v>137</v>
      </c>
      <c r="J79" s="67" t="s">
        <v>138</v>
      </c>
      <c r="K79" s="67" t="s">
        <v>139</v>
      </c>
      <c r="L79" s="68" t="s">
        <v>140</v>
      </c>
    </row>
    <row r="80" spans="3:12" s="75" customFormat="1" ht="21.75" customHeight="1" x14ac:dyDescent="0.25">
      <c r="C80" s="69">
        <v>1</v>
      </c>
      <c r="D80" s="70"/>
      <c r="E80" s="156"/>
      <c r="F80" s="157"/>
      <c r="G80" s="71"/>
      <c r="H80" s="71"/>
      <c r="I80" s="72">
        <f>+H80-G80</f>
        <v>0</v>
      </c>
      <c r="J80" s="73">
        <f>INT(I80/365)</f>
        <v>0</v>
      </c>
      <c r="K80" s="73">
        <f>INT(MOD(I80,365)/30)</f>
        <v>0</v>
      </c>
      <c r="L80" s="74" t="str">
        <f>+CONCATENATE(J80,"/",K80)</f>
        <v>0/0</v>
      </c>
    </row>
    <row r="81" spans="3:12" s="75" customFormat="1" ht="21.75" customHeight="1" x14ac:dyDescent="0.25">
      <c r="C81" s="69">
        <v>2</v>
      </c>
      <c r="D81" s="70"/>
      <c r="E81" s="156"/>
      <c r="F81" s="157"/>
      <c r="G81" s="71"/>
      <c r="H81" s="71"/>
      <c r="I81" s="72">
        <f>+H81-G81</f>
        <v>0</v>
      </c>
      <c r="J81" s="73">
        <f>INT(I81/365)</f>
        <v>0</v>
      </c>
      <c r="K81" s="73">
        <f>INT(MOD(I81,365)/30)</f>
        <v>0</v>
      </c>
      <c r="L81" s="74" t="str">
        <f>+CONCATENATE(J81,"/",K81)</f>
        <v>0/0</v>
      </c>
    </row>
    <row r="82" spans="3:12" s="75" customFormat="1" ht="21.75" customHeight="1" x14ac:dyDescent="0.25">
      <c r="C82" s="69">
        <v>3</v>
      </c>
      <c r="D82" s="70"/>
      <c r="E82" s="156"/>
      <c r="F82" s="157"/>
      <c r="G82" s="76"/>
      <c r="H82" s="76"/>
      <c r="I82" s="72">
        <f>+H82-G82</f>
        <v>0</v>
      </c>
      <c r="J82" s="73">
        <f t="shared" ref="J82:J92" si="16">INT(I82/365)</f>
        <v>0</v>
      </c>
      <c r="K82" s="73">
        <f t="shared" ref="K82:K92" si="17">INT(MOD(I82,365)/30)</f>
        <v>0</v>
      </c>
      <c r="L82" s="74" t="str">
        <f t="shared" ref="L82:L92" si="18">+CONCATENATE(J82,"/",K82)</f>
        <v>0/0</v>
      </c>
    </row>
    <row r="83" spans="3:12" s="75" customFormat="1" ht="21.75" customHeight="1" x14ac:dyDescent="0.25">
      <c r="C83" s="69">
        <v>4</v>
      </c>
      <c r="D83" s="70"/>
      <c r="E83" s="156"/>
      <c r="F83" s="157"/>
      <c r="G83" s="71"/>
      <c r="H83" s="71"/>
      <c r="I83" s="72">
        <f t="shared" ref="I83:I92" si="19">+H83-G83</f>
        <v>0</v>
      </c>
      <c r="J83" s="73">
        <f t="shared" si="16"/>
        <v>0</v>
      </c>
      <c r="K83" s="73">
        <f t="shared" si="17"/>
        <v>0</v>
      </c>
      <c r="L83" s="74" t="str">
        <f t="shared" si="18"/>
        <v>0/0</v>
      </c>
    </row>
    <row r="84" spans="3:12" s="75" customFormat="1" ht="21.75" customHeight="1" x14ac:dyDescent="0.25">
      <c r="C84" s="69">
        <v>5</v>
      </c>
      <c r="D84" s="70"/>
      <c r="E84" s="156"/>
      <c r="F84" s="157"/>
      <c r="G84" s="71"/>
      <c r="H84" s="71"/>
      <c r="I84" s="72">
        <f t="shared" si="19"/>
        <v>0</v>
      </c>
      <c r="J84" s="73">
        <f t="shared" si="16"/>
        <v>0</v>
      </c>
      <c r="K84" s="73">
        <f t="shared" si="17"/>
        <v>0</v>
      </c>
      <c r="L84" s="74" t="str">
        <f t="shared" si="18"/>
        <v>0/0</v>
      </c>
    </row>
    <row r="85" spans="3:12" s="75" customFormat="1" ht="21.75" customHeight="1" x14ac:dyDescent="0.25">
      <c r="C85" s="69">
        <v>6</v>
      </c>
      <c r="D85" s="70"/>
      <c r="E85" s="156"/>
      <c r="F85" s="157"/>
      <c r="G85" s="76"/>
      <c r="H85" s="71"/>
      <c r="I85" s="72">
        <f t="shared" si="19"/>
        <v>0</v>
      </c>
      <c r="J85" s="73">
        <f t="shared" si="16"/>
        <v>0</v>
      </c>
      <c r="K85" s="73">
        <f t="shared" si="17"/>
        <v>0</v>
      </c>
      <c r="L85" s="74" t="str">
        <f t="shared" si="18"/>
        <v>0/0</v>
      </c>
    </row>
    <row r="86" spans="3:12" s="65" customFormat="1" ht="21.75" customHeight="1" x14ac:dyDescent="0.2">
      <c r="C86" s="69">
        <v>7</v>
      </c>
      <c r="D86" s="70"/>
      <c r="E86" s="156"/>
      <c r="F86" s="157"/>
      <c r="G86" s="71"/>
      <c r="H86" s="71"/>
      <c r="I86" s="72">
        <f t="shared" si="19"/>
        <v>0</v>
      </c>
      <c r="J86" s="73">
        <f t="shared" si="16"/>
        <v>0</v>
      </c>
      <c r="K86" s="73">
        <f t="shared" si="17"/>
        <v>0</v>
      </c>
      <c r="L86" s="74" t="str">
        <f t="shared" si="18"/>
        <v>0/0</v>
      </c>
    </row>
    <row r="87" spans="3:12" s="65" customFormat="1" ht="21.75" customHeight="1" x14ac:dyDescent="0.2">
      <c r="C87" s="69">
        <v>8</v>
      </c>
      <c r="D87" s="70"/>
      <c r="E87" s="156"/>
      <c r="F87" s="157"/>
      <c r="G87" s="76"/>
      <c r="H87" s="76"/>
      <c r="I87" s="72">
        <f t="shared" si="19"/>
        <v>0</v>
      </c>
      <c r="J87" s="73">
        <f t="shared" si="16"/>
        <v>0</v>
      </c>
      <c r="K87" s="73">
        <f t="shared" si="17"/>
        <v>0</v>
      </c>
      <c r="L87" s="74" t="str">
        <f t="shared" si="18"/>
        <v>0/0</v>
      </c>
    </row>
    <row r="88" spans="3:12" s="65" customFormat="1" ht="21.75" customHeight="1" x14ac:dyDescent="0.2">
      <c r="C88" s="69">
        <v>9</v>
      </c>
      <c r="D88" s="70"/>
      <c r="E88" s="156"/>
      <c r="F88" s="157"/>
      <c r="G88" s="77"/>
      <c r="H88" s="77"/>
      <c r="I88" s="72">
        <f t="shared" si="19"/>
        <v>0</v>
      </c>
      <c r="J88" s="73">
        <f t="shared" si="16"/>
        <v>0</v>
      </c>
      <c r="K88" s="73">
        <f t="shared" si="17"/>
        <v>0</v>
      </c>
      <c r="L88" s="74" t="str">
        <f t="shared" si="18"/>
        <v>0/0</v>
      </c>
    </row>
    <row r="89" spans="3:12" s="65" customFormat="1" ht="21.75" customHeight="1" x14ac:dyDescent="0.2">
      <c r="C89" s="69">
        <v>10</v>
      </c>
      <c r="D89" s="70"/>
      <c r="E89" s="156"/>
      <c r="F89" s="157"/>
      <c r="G89" s="77"/>
      <c r="H89" s="77"/>
      <c r="I89" s="72">
        <f t="shared" si="19"/>
        <v>0</v>
      </c>
      <c r="J89" s="73">
        <f t="shared" si="16"/>
        <v>0</v>
      </c>
      <c r="K89" s="73">
        <f t="shared" si="17"/>
        <v>0</v>
      </c>
      <c r="L89" s="74" t="str">
        <f t="shared" si="18"/>
        <v>0/0</v>
      </c>
    </row>
    <row r="90" spans="3:12" s="65" customFormat="1" ht="21.75" customHeight="1" x14ac:dyDescent="0.2">
      <c r="C90" s="69">
        <v>11</v>
      </c>
      <c r="D90" s="70"/>
      <c r="E90" s="156"/>
      <c r="F90" s="157"/>
      <c r="G90" s="77"/>
      <c r="H90" s="77"/>
      <c r="I90" s="72">
        <f t="shared" si="19"/>
        <v>0</v>
      </c>
      <c r="J90" s="73">
        <f t="shared" si="16"/>
        <v>0</v>
      </c>
      <c r="K90" s="73">
        <f t="shared" si="17"/>
        <v>0</v>
      </c>
      <c r="L90" s="74" t="str">
        <f t="shared" si="18"/>
        <v>0/0</v>
      </c>
    </row>
    <row r="91" spans="3:12" s="65" customFormat="1" ht="21.75" customHeight="1" x14ac:dyDescent="0.2">
      <c r="C91" s="69">
        <v>12</v>
      </c>
      <c r="D91" s="70"/>
      <c r="E91" s="156"/>
      <c r="F91" s="157"/>
      <c r="G91" s="77"/>
      <c r="H91" s="77"/>
      <c r="I91" s="72">
        <f t="shared" si="19"/>
        <v>0</v>
      </c>
      <c r="J91" s="73">
        <f t="shared" si="16"/>
        <v>0</v>
      </c>
      <c r="K91" s="73">
        <f t="shared" si="17"/>
        <v>0</v>
      </c>
      <c r="L91" s="74" t="str">
        <f t="shared" si="18"/>
        <v>0/0</v>
      </c>
    </row>
    <row r="92" spans="3:12" s="65" customFormat="1" ht="21.75" customHeight="1" thickBot="1" x14ac:dyDescent="0.25">
      <c r="C92" s="69">
        <v>13</v>
      </c>
      <c r="D92" s="70"/>
      <c r="E92" s="156"/>
      <c r="F92" s="157"/>
      <c r="G92" s="77"/>
      <c r="H92" s="77"/>
      <c r="I92" s="72">
        <f t="shared" si="19"/>
        <v>0</v>
      </c>
      <c r="J92" s="73">
        <f t="shared" si="16"/>
        <v>0</v>
      </c>
      <c r="K92" s="73">
        <f t="shared" si="17"/>
        <v>0</v>
      </c>
      <c r="L92" s="74" t="str">
        <f t="shared" si="18"/>
        <v>0/0</v>
      </c>
    </row>
    <row r="93" spans="3:12" ht="21.75" customHeight="1" thickBot="1" x14ac:dyDescent="0.3">
      <c r="C93" s="176" t="s">
        <v>103</v>
      </c>
      <c r="D93" s="177"/>
      <c r="E93" s="177"/>
      <c r="F93" s="177"/>
      <c r="G93" s="177"/>
      <c r="H93" s="178"/>
      <c r="I93" s="78">
        <f>+SUM(I80:I92)</f>
        <v>0</v>
      </c>
      <c r="J93" s="79">
        <f>INT(I93/365)</f>
        <v>0</v>
      </c>
      <c r="K93" s="80">
        <f>INT(MOD(I93,365)/30)</f>
        <v>0</v>
      </c>
      <c r="L93" s="81" t="str">
        <f>+CONCATENATE(J93,"/",K93)</f>
        <v>0/0</v>
      </c>
    </row>
    <row r="94" spans="3:12" ht="21.75" customHeight="1" x14ac:dyDescent="0.25">
      <c r="C94" s="65"/>
      <c r="D94" s="65"/>
      <c r="E94" s="65"/>
      <c r="F94" s="65"/>
      <c r="G94" s="65"/>
      <c r="H94" s="65"/>
      <c r="I94" s="82"/>
      <c r="J94" s="83" t="str">
        <f>+CONCATENATE(C93," - ",J93," años, ",K93," meses")</f>
        <v>Total - 0 años, 0 meses</v>
      </c>
      <c r="K94" s="82"/>
      <c r="L94" s="82"/>
    </row>
    <row r="95" spans="3:12" ht="21.75" customHeight="1" x14ac:dyDescent="0.25"/>
  </sheetData>
  <mergeCells count="99">
    <mergeCell ref="C10:D10"/>
    <mergeCell ref="C11:D11"/>
    <mergeCell ref="C12:D12"/>
    <mergeCell ref="G40:I40"/>
    <mergeCell ref="G38:I38"/>
    <mergeCell ref="G39:I39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G41:I41"/>
    <mergeCell ref="G33:I33"/>
    <mergeCell ref="G34:I34"/>
    <mergeCell ref="G35:I35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2023-01-25T22:16:17Z</dcterms:modified>
</cp:coreProperties>
</file>